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085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<sst xmlns="http://schemas.openxmlformats.org/spreadsheetml/2006/main" count="52" uniqueCount="52">
  <si>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Programme Championnat de Bretagne de Sprint</t>
  </si>
  <si>
    <t>nombre de séries</t>
  </si>
  <si>
    <t>temps par série</t>
  </si>
  <si>
    <t>Durée</t>
  </si>
  <si>
    <t>Heure début</t>
  </si>
  <si>
    <t>Heure fin</t>
  </si>
  <si>
    <t>PAUSE DEJEUNER</t>
  </si>
  <si>
    <t>Keirin juniors/seniors dames qualification  200 m</t>
  </si>
  <si>
    <t xml:space="preserve">Vitesse Cadettes 1/2 finale - 2° manche </t>
  </si>
  <si>
    <t xml:space="preserve">Vitesse Cadettes finale - 1ère manche </t>
  </si>
  <si>
    <t>Vitesse Cadettes finale 3 et 4</t>
  </si>
  <si>
    <t>Vitesse Cadets  finale 3 et 4</t>
  </si>
  <si>
    <t xml:space="preserve">Vitesse Cadettes finale - 2° manche </t>
  </si>
  <si>
    <t>Keirin finale Juniors/seniors dames - série de 6</t>
  </si>
  <si>
    <t>Keirin finale juniors/senior hommes - série de 6</t>
  </si>
  <si>
    <t>Belles éventuelles des  1/2 finales cadettes et cadets</t>
  </si>
  <si>
    <t>Keirin juniors/seniors hommes qualification  200 m</t>
  </si>
  <si>
    <t>Keirin 1° tour Juniors/seniors dames - série de 6</t>
  </si>
  <si>
    <t>Keirin 1°tour juniors/senior hommes - série de 6</t>
  </si>
  <si>
    <t>Keirin 2° tour Juniors/seniors dames - série de 6</t>
  </si>
  <si>
    <t>Belles éventuelles des finales cadettes et cadets</t>
  </si>
  <si>
    <t>Kilomètre hommes junior/seniors Finale</t>
  </si>
  <si>
    <t>500 m dames juniors/seniors - Finale</t>
  </si>
  <si>
    <t>Cérémonies Protocolaires vitesse cadettes et cadets</t>
  </si>
  <si>
    <r>
      <t>Vitesse Cadets  finale -1ère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manche </t>
    </r>
  </si>
  <si>
    <r>
      <t>Vitesse Cadets  finale -2°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manche </t>
    </r>
  </si>
  <si>
    <t>Cérémonies Protocolaires keirin, 500 m et Km</t>
  </si>
  <si>
    <t>Vitesse Minimes  200 m lancé - Qualifications</t>
  </si>
  <si>
    <t>Vitesse Minimes dames 200 m lancé - Qualifications</t>
  </si>
  <si>
    <t>Vitesse cadettes 200 m lancé - Qualifications</t>
  </si>
  <si>
    <t>Vitesse Minimes dames 8ème finale (séries de 3)</t>
  </si>
  <si>
    <t>Vitesse cadettes 8ème finale (séries de 3)</t>
  </si>
  <si>
    <t>Vitesse Minime 8ème de finale (séries de 3)</t>
  </si>
  <si>
    <t>Repêchages minimes (séries de 4)</t>
  </si>
  <si>
    <t>Repêchages minimes dames (séries de 4)</t>
  </si>
  <si>
    <t>Repêchages cadettes (séries de 4)</t>
  </si>
  <si>
    <t>Vitesse cadets 200 m lancé - Qualifications</t>
  </si>
  <si>
    <t>Vitesse cadets 8ème de finale (séries de 3)</t>
  </si>
  <si>
    <t>Repechages cadets (2 séries de 4)</t>
  </si>
  <si>
    <t>Vitesse Minime 1/2 de finale (séries de 3)</t>
  </si>
  <si>
    <t>Vitesse Minimes dames 1/2 finale (séries de 3)</t>
  </si>
  <si>
    <t xml:space="preserve">Vitesse Cadettes 1/2 finale - 1° manche </t>
  </si>
  <si>
    <t>Vitesse cadettes 1/4 finale (séries de 2)</t>
  </si>
  <si>
    <t>Vitesse cadets 1/4 de finale (séries de 2)</t>
  </si>
  <si>
    <t>Repêchages cadettes (1 séries de 3)</t>
  </si>
  <si>
    <t>Repechages cadets (1 séries de3)</t>
  </si>
  <si>
    <t>Vitesse Minime finale (séries de 3)</t>
  </si>
  <si>
    <t>Vitesse Minimes dames  finale (séries de 3)</t>
  </si>
  <si>
    <t>Protocole vitesses minimes</t>
  </si>
  <si>
    <r>
      <t>Vitesse Cadets 1/2 finale - 1°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manche </t>
    </r>
  </si>
  <si>
    <r>
      <t>Vitesse Cadets 1/2 finale - 2°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manche </t>
    </r>
  </si>
  <si>
    <t>Keirin 2°tour juniors/senior hommes - série de 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</si>
</sst>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22"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2" applyNumberFormat="0" applyFill="0" applyAlignment="0" applyProtection="0"/>
    <xf numFmtId="0" fontId="0" fillId="5" borderId="3" applyNumberFormat="0" applyFont="0" applyAlignment="0" applyProtection="0"/>
    <xf numFmtId="0" fontId="11" fillId="3" borderId="1" applyNumberFormat="0" applyAlignment="0" applyProtection="0"/>
    <xf numFmtId="0" fontId="9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2" fillId="9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14" borderId="9" applyNumberFormat="0" applyAlignment="0" applyProtection="0"/>
  </cellStyleXfs>
  <cellXfs count="18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21" fontId="20" fillId="0" borderId="10" xfId="0" applyNumberFormat="1" applyFont="1" applyFill="1" applyBorder="1" applyAlignment="1">
      <alignment horizontal="center" vertical="center" wrapText="1"/>
    </xf>
    <xf numFmtId="21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164" fontId="2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I39" sqref="I39"/>
    </sheetView>
  </sheetViews>
  <sheetFormatPr defaultColWidth="11.421875" defaultRowHeight="15"/>
  <cols>
    <col min="1" max="1" width="43.8515625" style="6" customWidth="1"/>
    <col min="2" max="2" width="7.00390625" style="6" customWidth="1"/>
    <col min="3" max="3" width="8.7109375" style="6" customWidth="1"/>
    <col min="4" max="4" width="7.421875" style="6" customWidth="1"/>
    <col min="5" max="5" width="10.00390625" style="6" customWidth="1"/>
    <col min="6" max="6" width="9.57421875" style="6" customWidth="1"/>
    <col min="7" max="16384" width="11.57421875" style="6" customWidth="1"/>
  </cols>
  <sheetData>
    <row r="1" spans="1:6" ht="27" customHeight="1">
      <c r="A1" s="17" t="s">
        <v>0</v>
      </c>
      <c r="B1" s="17"/>
      <c r="C1" s="17"/>
      <c r="D1" s="17"/>
      <c r="E1" s="17"/>
      <c r="F1" s="17"/>
    </row>
    <row r="2" spans="1:6" ht="40.5" customHeight="1">
      <c r="A2" s="7"/>
      <c r="B2" s="1" t="s">
        <v>1</v>
      </c>
      <c r="C2" s="1" t="s">
        <v>2</v>
      </c>
      <c r="D2" s="3" t="s">
        <v>3</v>
      </c>
      <c r="E2" s="3" t="s">
        <v>4</v>
      </c>
      <c r="F2" s="3" t="s">
        <v>5</v>
      </c>
    </row>
    <row r="3" spans="1:6" ht="15" customHeight="1">
      <c r="A3" s="7" t="s">
        <v>27</v>
      </c>
      <c r="B3" s="1">
        <v>12</v>
      </c>
      <c r="C3" s="4">
        <v>0.0010416666666666667</v>
      </c>
      <c r="D3" s="8">
        <f>B3*C3</f>
        <v>0.0125</v>
      </c>
      <c r="E3" s="5">
        <v>0.375</v>
      </c>
      <c r="F3" s="5">
        <f aca="true" t="shared" si="0" ref="F3:F8">E3+D3</f>
        <v>0.3875</v>
      </c>
    </row>
    <row r="4" spans="1:6" ht="15" customHeight="1">
      <c r="A4" s="9" t="s">
        <v>28</v>
      </c>
      <c r="B4" s="10">
        <v>12</v>
      </c>
      <c r="C4" s="8">
        <v>0.001042</v>
      </c>
      <c r="D4" s="8">
        <f>B4*C4</f>
        <v>0.012504</v>
      </c>
      <c r="E4" s="5">
        <f aca="true" t="shared" si="1" ref="E4:E10">F3</f>
        <v>0.3875</v>
      </c>
      <c r="F4" s="5">
        <f t="shared" si="0"/>
        <v>0.400004</v>
      </c>
    </row>
    <row r="5" spans="1:6" ht="15" customHeight="1">
      <c r="A5" s="9" t="s">
        <v>29</v>
      </c>
      <c r="B5" s="10">
        <v>12</v>
      </c>
      <c r="C5" s="8">
        <v>0.0010416666666666667</v>
      </c>
      <c r="D5" s="8">
        <f>B5*C5</f>
        <v>0.0125</v>
      </c>
      <c r="E5" s="5">
        <f t="shared" si="1"/>
        <v>0.400004</v>
      </c>
      <c r="F5" s="5">
        <f t="shared" si="0"/>
        <v>0.41250400000000004</v>
      </c>
    </row>
    <row r="6" spans="1:6" ht="12.75" customHeight="1">
      <c r="A6" s="9" t="s">
        <v>36</v>
      </c>
      <c r="B6" s="10">
        <v>12</v>
      </c>
      <c r="C6" s="8">
        <v>0.0010416666666666667</v>
      </c>
      <c r="D6" s="8">
        <f>B6*C6</f>
        <v>0.0125</v>
      </c>
      <c r="E6" s="5">
        <f t="shared" si="1"/>
        <v>0.41250400000000004</v>
      </c>
      <c r="F6" s="5">
        <f t="shared" si="0"/>
        <v>0.42500400000000005</v>
      </c>
    </row>
    <row r="7" spans="1:6" ht="15" customHeight="1">
      <c r="A7" s="9" t="s">
        <v>32</v>
      </c>
      <c r="B7" s="10">
        <v>4</v>
      </c>
      <c r="C7" s="8">
        <v>0.0024305555555555556</v>
      </c>
      <c r="D7" s="8">
        <f>B7*C7</f>
        <v>0.009722222222222222</v>
      </c>
      <c r="E7" s="5">
        <f t="shared" si="1"/>
        <v>0.42500400000000005</v>
      </c>
      <c r="F7" s="5">
        <f t="shared" si="0"/>
        <v>0.4347262222222223</v>
      </c>
    </row>
    <row r="8" spans="1:6" ht="15.75" customHeight="1">
      <c r="A8" s="9" t="s">
        <v>30</v>
      </c>
      <c r="B8" s="10">
        <v>4</v>
      </c>
      <c r="C8" s="8">
        <v>0.002431</v>
      </c>
      <c r="D8" s="8">
        <f aca="true" t="shared" si="2" ref="D8:D13">B8*C8</f>
        <v>0.009724</v>
      </c>
      <c r="E8" s="5">
        <f t="shared" si="1"/>
        <v>0.4347262222222223</v>
      </c>
      <c r="F8" s="5">
        <f t="shared" si="0"/>
        <v>0.4444502222222223</v>
      </c>
    </row>
    <row r="9" spans="1:6" ht="15.75" customHeight="1">
      <c r="A9" s="9" t="s">
        <v>31</v>
      </c>
      <c r="B9" s="10">
        <v>4</v>
      </c>
      <c r="C9" s="8">
        <v>0.002431</v>
      </c>
      <c r="D9" s="8">
        <f>B9*C9</f>
        <v>0.009724</v>
      </c>
      <c r="E9" s="5">
        <f t="shared" si="1"/>
        <v>0.4444502222222223</v>
      </c>
      <c r="F9" s="5">
        <v>0.45416666666666666</v>
      </c>
    </row>
    <row r="10" spans="1:6" ht="15.75" customHeight="1">
      <c r="A10" s="9" t="s">
        <v>37</v>
      </c>
      <c r="B10" s="10">
        <v>4</v>
      </c>
      <c r="C10" s="8">
        <v>0.0024305555555555556</v>
      </c>
      <c r="D10" s="8">
        <f t="shared" si="2"/>
        <v>0.009722222222222222</v>
      </c>
      <c r="E10" s="5">
        <f t="shared" si="1"/>
        <v>0.45416666666666666</v>
      </c>
      <c r="F10" s="5">
        <f>E10+D10</f>
        <v>0.4638888888888889</v>
      </c>
    </row>
    <row r="11" spans="1:6" ht="15.75" customHeight="1">
      <c r="A11" s="9" t="s">
        <v>33</v>
      </c>
      <c r="B11" s="10">
        <v>2</v>
      </c>
      <c r="C11" s="8">
        <v>0.0024305555555555556</v>
      </c>
      <c r="D11" s="8">
        <f t="shared" si="2"/>
        <v>0.004861111111111111</v>
      </c>
      <c r="E11" s="5">
        <f aca="true" t="shared" si="3" ref="E11:E25">F10</f>
        <v>0.4638888888888889</v>
      </c>
      <c r="F11" s="5">
        <f>E11+D11</f>
        <v>0.46875</v>
      </c>
    </row>
    <row r="12" spans="1:6" ht="15.75" customHeight="1">
      <c r="A12" s="9" t="s">
        <v>34</v>
      </c>
      <c r="B12" s="10">
        <v>2</v>
      </c>
      <c r="C12" s="8">
        <v>0.0024305555555555556</v>
      </c>
      <c r="D12" s="8">
        <f t="shared" si="2"/>
        <v>0.004861111111111111</v>
      </c>
      <c r="E12" s="5">
        <f t="shared" si="3"/>
        <v>0.46875</v>
      </c>
      <c r="F12" s="5">
        <f>E12+D12</f>
        <v>0.4736111111111111</v>
      </c>
    </row>
    <row r="13" spans="1:6" ht="15.75" customHeight="1">
      <c r="A13" s="9" t="s">
        <v>35</v>
      </c>
      <c r="B13" s="10">
        <v>2</v>
      </c>
      <c r="C13" s="8">
        <v>0.0024305555555555556</v>
      </c>
      <c r="D13" s="8">
        <f t="shared" si="2"/>
        <v>0.004861111111111111</v>
      </c>
      <c r="E13" s="5">
        <f t="shared" si="3"/>
        <v>0.4736111111111111</v>
      </c>
      <c r="F13" s="5">
        <f>E13+D13</f>
        <v>0.4784722222222222</v>
      </c>
    </row>
    <row r="14" spans="1:6" ht="15.75" customHeight="1">
      <c r="A14" s="9" t="s">
        <v>38</v>
      </c>
      <c r="B14" s="10">
        <v>2</v>
      </c>
      <c r="C14" s="8">
        <v>0.0024305555555555556</v>
      </c>
      <c r="D14" s="8">
        <f>B14*C14</f>
        <v>0.004861111111111111</v>
      </c>
      <c r="E14" s="5">
        <f t="shared" si="3"/>
        <v>0.4784722222222222</v>
      </c>
      <c r="F14" s="5">
        <f aca="true" t="shared" si="4" ref="F14:F24">E14+D14</f>
        <v>0.4833333333333333</v>
      </c>
    </row>
    <row r="15" spans="1:6" ht="15.75" customHeight="1">
      <c r="A15" s="9" t="s">
        <v>42</v>
      </c>
      <c r="B15" s="10">
        <v>3</v>
      </c>
      <c r="C15" s="8">
        <v>0.002431</v>
      </c>
      <c r="D15" s="8">
        <f aca="true" t="shared" si="5" ref="D15:D22">B15*C15</f>
        <v>0.007293</v>
      </c>
      <c r="E15" s="5">
        <f t="shared" si="3"/>
        <v>0.4833333333333333</v>
      </c>
      <c r="F15" s="5">
        <f t="shared" si="4"/>
        <v>0.4906263333333333</v>
      </c>
    </row>
    <row r="16" spans="1:6" ht="15.75" customHeight="1">
      <c r="A16" s="9" t="s">
        <v>43</v>
      </c>
      <c r="B16" s="10">
        <v>3</v>
      </c>
      <c r="C16" s="8">
        <v>0.0024305555555555556</v>
      </c>
      <c r="D16" s="8">
        <f t="shared" si="5"/>
        <v>0.007291666666666667</v>
      </c>
      <c r="E16" s="5">
        <f t="shared" si="3"/>
        <v>0.4906263333333333</v>
      </c>
      <c r="F16" s="5">
        <f t="shared" si="4"/>
        <v>0.4979179999999999</v>
      </c>
    </row>
    <row r="17" spans="1:6" ht="15" customHeight="1">
      <c r="A17" s="9" t="s">
        <v>39</v>
      </c>
      <c r="B17" s="10">
        <v>2</v>
      </c>
      <c r="C17" s="8">
        <v>0.0024305555555555556</v>
      </c>
      <c r="D17" s="8">
        <f t="shared" si="5"/>
        <v>0.004861111111111111</v>
      </c>
      <c r="E17" s="5">
        <f t="shared" si="3"/>
        <v>0.4979179999999999</v>
      </c>
      <c r="F17" s="5">
        <f t="shared" si="4"/>
        <v>0.5027791111111111</v>
      </c>
    </row>
    <row r="18" spans="1:6" ht="15.75" customHeight="1">
      <c r="A18" s="9" t="s">
        <v>40</v>
      </c>
      <c r="B18" s="10">
        <v>2</v>
      </c>
      <c r="C18" s="8">
        <v>0.002431</v>
      </c>
      <c r="D18" s="8">
        <f t="shared" si="5"/>
        <v>0.004862</v>
      </c>
      <c r="E18" s="5">
        <f t="shared" si="3"/>
        <v>0.5027791111111111</v>
      </c>
      <c r="F18" s="5">
        <f t="shared" si="4"/>
        <v>0.5076411111111111</v>
      </c>
    </row>
    <row r="19" spans="1:6" ht="15.75" customHeight="1">
      <c r="A19" s="9" t="s">
        <v>44</v>
      </c>
      <c r="B19" s="10">
        <v>1</v>
      </c>
      <c r="C19" s="8">
        <v>0.0024305555555555556</v>
      </c>
      <c r="D19" s="8">
        <f t="shared" si="5"/>
        <v>0.0024305555555555556</v>
      </c>
      <c r="E19" s="5">
        <f t="shared" si="3"/>
        <v>0.5076411111111111</v>
      </c>
      <c r="F19" s="5">
        <f t="shared" si="4"/>
        <v>0.5100716666666667</v>
      </c>
    </row>
    <row r="20" spans="1:6" ht="15.75" customHeight="1">
      <c r="A20" s="9" t="s">
        <v>45</v>
      </c>
      <c r="B20" s="10">
        <v>1</v>
      </c>
      <c r="C20" s="8">
        <v>0.0024305555555555556</v>
      </c>
      <c r="D20" s="8">
        <f t="shared" si="5"/>
        <v>0.0024305555555555556</v>
      </c>
      <c r="E20" s="5">
        <f t="shared" si="3"/>
        <v>0.5100716666666667</v>
      </c>
      <c r="F20" s="5">
        <f t="shared" si="4"/>
        <v>0.5125022222222223</v>
      </c>
    </row>
    <row r="21" spans="1:6" ht="15" customHeight="1">
      <c r="A21" s="9" t="s">
        <v>46</v>
      </c>
      <c r="B21" s="10">
        <v>1</v>
      </c>
      <c r="C21" s="8">
        <v>0.0024305555555555556</v>
      </c>
      <c r="D21" s="8">
        <f t="shared" si="5"/>
        <v>0.0024305555555555556</v>
      </c>
      <c r="E21" s="5">
        <f t="shared" si="3"/>
        <v>0.5125022222222223</v>
      </c>
      <c r="F21" s="5">
        <f t="shared" si="4"/>
        <v>0.5149327777777779</v>
      </c>
    </row>
    <row r="22" spans="1:6" ht="15.75" customHeight="1">
      <c r="A22" s="9" t="s">
        <v>47</v>
      </c>
      <c r="B22" s="10">
        <v>1</v>
      </c>
      <c r="C22" s="8">
        <v>0.002431</v>
      </c>
      <c r="D22" s="8">
        <f t="shared" si="5"/>
        <v>0.002431</v>
      </c>
      <c r="E22" s="5">
        <f t="shared" si="3"/>
        <v>0.5149327777777779</v>
      </c>
      <c r="F22" s="5">
        <f t="shared" si="4"/>
        <v>0.5173637777777779</v>
      </c>
    </row>
    <row r="23" spans="1:6" ht="15.75" customHeight="1">
      <c r="A23" s="11" t="s">
        <v>41</v>
      </c>
      <c r="B23" s="10">
        <v>2</v>
      </c>
      <c r="C23" s="8">
        <v>0.0024305555555555556</v>
      </c>
      <c r="D23" s="8">
        <f>B23*C23</f>
        <v>0.004861111111111111</v>
      </c>
      <c r="E23" s="5">
        <f t="shared" si="3"/>
        <v>0.5173637777777779</v>
      </c>
      <c r="F23" s="5">
        <f t="shared" si="4"/>
        <v>0.522224888888889</v>
      </c>
    </row>
    <row r="24" spans="1:6" ht="15.75" customHeight="1">
      <c r="A24" s="11" t="s">
        <v>49</v>
      </c>
      <c r="B24" s="10">
        <v>2</v>
      </c>
      <c r="C24" s="8">
        <v>0.002431</v>
      </c>
      <c r="D24" s="8">
        <f>B24*C24</f>
        <v>0.004862</v>
      </c>
      <c r="E24" s="5">
        <f t="shared" si="3"/>
        <v>0.522224888888889</v>
      </c>
      <c r="F24" s="5">
        <f t="shared" si="4"/>
        <v>0.527086888888889</v>
      </c>
    </row>
    <row r="25" spans="1:6" ht="15.75" customHeight="1">
      <c r="A25" s="12" t="s">
        <v>48</v>
      </c>
      <c r="B25" s="10">
        <v>1</v>
      </c>
      <c r="C25" s="8">
        <v>0.006944444444444444</v>
      </c>
      <c r="D25" s="8">
        <f>B25*C25</f>
        <v>0.006944444444444444</v>
      </c>
      <c r="E25" s="5">
        <f t="shared" si="3"/>
        <v>0.527086888888889</v>
      </c>
      <c r="F25" s="5">
        <f>E25+D25</f>
        <v>0.5340313333333334</v>
      </c>
    </row>
    <row r="26" spans="1:6" ht="15.75" customHeight="1">
      <c r="A26" s="12" t="s">
        <v>6</v>
      </c>
      <c r="B26" s="10"/>
      <c r="C26" s="8"/>
      <c r="D26" s="8"/>
      <c r="E26" s="8"/>
      <c r="F26" s="8"/>
    </row>
    <row r="27" spans="1:6" ht="15.75" customHeight="1">
      <c r="A27" s="11" t="s">
        <v>7</v>
      </c>
      <c r="B27" s="10">
        <v>24</v>
      </c>
      <c r="C27" s="8">
        <v>0.0010416666666666667</v>
      </c>
      <c r="D27" s="8">
        <f>B27*C27</f>
        <v>0.025</v>
      </c>
      <c r="E27" s="8">
        <v>0.5729166666666666</v>
      </c>
      <c r="F27" s="8">
        <f>E27+D27</f>
        <v>0.5979166666666667</v>
      </c>
    </row>
    <row r="28" spans="1:6" ht="15.75" customHeight="1">
      <c r="A28" s="11" t="s">
        <v>16</v>
      </c>
      <c r="B28" s="10">
        <v>24</v>
      </c>
      <c r="C28" s="8">
        <v>0.0010416666666666667</v>
      </c>
      <c r="D28" s="8">
        <f aca="true" t="shared" si="6" ref="D28:D39">B28*C28</f>
        <v>0.025</v>
      </c>
      <c r="E28" s="8">
        <f>F27</f>
        <v>0.5979166666666667</v>
      </c>
      <c r="F28" s="8">
        <f>E28+D28</f>
        <v>0.6229166666666667</v>
      </c>
    </row>
    <row r="29" spans="1:6" ht="15.75" customHeight="1">
      <c r="A29" s="11" t="s">
        <v>8</v>
      </c>
      <c r="B29" s="10">
        <v>2</v>
      </c>
      <c r="C29" s="8">
        <v>0.0024305555555555556</v>
      </c>
      <c r="D29" s="8">
        <f t="shared" si="6"/>
        <v>0.004861111111111111</v>
      </c>
      <c r="E29" s="8">
        <f>F28</f>
        <v>0.6229166666666667</v>
      </c>
      <c r="F29" s="8">
        <f>E29+D29</f>
        <v>0.6277777777777778</v>
      </c>
    </row>
    <row r="30" spans="1:6" ht="15.75" customHeight="1">
      <c r="A30" s="11" t="s">
        <v>50</v>
      </c>
      <c r="B30" s="10">
        <v>2</v>
      </c>
      <c r="C30" s="8">
        <v>0.002431</v>
      </c>
      <c r="D30" s="8">
        <f t="shared" si="6"/>
        <v>0.004862</v>
      </c>
      <c r="E30" s="8">
        <f aca="true" t="shared" si="7" ref="E30:E48">F29</f>
        <v>0.6277777777777778</v>
      </c>
      <c r="F30" s="8">
        <f>E30+D30</f>
        <v>0.6326397777777778</v>
      </c>
    </row>
    <row r="31" spans="1:6" ht="15.75" customHeight="1">
      <c r="A31" s="9" t="s">
        <v>15</v>
      </c>
      <c r="B31" s="10">
        <v>2</v>
      </c>
      <c r="C31" s="8">
        <v>0.0024305555555555556</v>
      </c>
      <c r="D31" s="8">
        <f t="shared" si="6"/>
        <v>0.004861111111111111</v>
      </c>
      <c r="E31" s="8">
        <f t="shared" si="7"/>
        <v>0.6326397777777778</v>
      </c>
      <c r="F31" s="8">
        <f aca="true" t="shared" si="8" ref="F31:F48">E31+D31</f>
        <v>0.6375008888888889</v>
      </c>
    </row>
    <row r="32" spans="1:6" ht="13.5" customHeight="1">
      <c r="A32" s="11" t="s">
        <v>17</v>
      </c>
      <c r="B32" s="10">
        <v>4</v>
      </c>
      <c r="C32" s="8">
        <v>0.003472222222222222</v>
      </c>
      <c r="D32" s="8">
        <f t="shared" si="6"/>
        <v>0.013888888888888888</v>
      </c>
      <c r="E32" s="8">
        <f t="shared" si="7"/>
        <v>0.6375008888888889</v>
      </c>
      <c r="F32" s="8">
        <f t="shared" si="8"/>
        <v>0.6513897777777777</v>
      </c>
    </row>
    <row r="33" spans="1:6" ht="15.75" customHeight="1">
      <c r="A33" s="11" t="s">
        <v>18</v>
      </c>
      <c r="B33" s="10">
        <v>4</v>
      </c>
      <c r="C33" s="8">
        <v>0.003472222222222222</v>
      </c>
      <c r="D33" s="8">
        <f t="shared" si="6"/>
        <v>0.013888888888888888</v>
      </c>
      <c r="E33" s="8">
        <f t="shared" si="7"/>
        <v>0.6513897777777777</v>
      </c>
      <c r="F33" s="8">
        <f t="shared" si="8"/>
        <v>0.6652786666666666</v>
      </c>
    </row>
    <row r="34" spans="1:6" ht="15.75" customHeight="1">
      <c r="A34" s="11" t="s">
        <v>9</v>
      </c>
      <c r="B34" s="10">
        <v>1</v>
      </c>
      <c r="C34" s="8">
        <v>0.0024305555555555556</v>
      </c>
      <c r="D34" s="8">
        <f t="shared" si="6"/>
        <v>0.0024305555555555556</v>
      </c>
      <c r="E34" s="8">
        <f t="shared" si="7"/>
        <v>0.6652786666666666</v>
      </c>
      <c r="F34" s="8">
        <f t="shared" si="8"/>
        <v>0.6677092222222222</v>
      </c>
    </row>
    <row r="35" spans="1:6" ht="15.75" customHeight="1">
      <c r="A35" s="11" t="s">
        <v>24</v>
      </c>
      <c r="B35" s="10">
        <v>1</v>
      </c>
      <c r="C35" s="8">
        <v>0.002431</v>
      </c>
      <c r="D35" s="8">
        <f t="shared" si="6"/>
        <v>0.002431</v>
      </c>
      <c r="E35" s="8">
        <f t="shared" si="7"/>
        <v>0.6677092222222222</v>
      </c>
      <c r="F35" s="8">
        <f t="shared" si="8"/>
        <v>0.6701402222222221</v>
      </c>
    </row>
    <row r="36" spans="1:6" ht="15.75" customHeight="1">
      <c r="A36" s="11" t="s">
        <v>10</v>
      </c>
      <c r="B36" s="10">
        <v>1</v>
      </c>
      <c r="C36" s="8">
        <v>0.0024305555555555556</v>
      </c>
      <c r="D36" s="8">
        <f t="shared" si="6"/>
        <v>0.0024305555555555556</v>
      </c>
      <c r="E36" s="8">
        <f t="shared" si="7"/>
        <v>0.6701402222222221</v>
      </c>
      <c r="F36" s="8">
        <f t="shared" si="8"/>
        <v>0.6725707777777777</v>
      </c>
    </row>
    <row r="37" spans="1:6" ht="15.75" customHeight="1">
      <c r="A37" s="11" t="s">
        <v>11</v>
      </c>
      <c r="B37" s="10">
        <v>1</v>
      </c>
      <c r="C37" s="8">
        <v>0.002431</v>
      </c>
      <c r="D37" s="8">
        <f t="shared" si="6"/>
        <v>0.002431</v>
      </c>
      <c r="E37" s="8">
        <f t="shared" si="7"/>
        <v>0.6725707777777777</v>
      </c>
      <c r="F37" s="8">
        <f t="shared" si="8"/>
        <v>0.6750017777777777</v>
      </c>
    </row>
    <row r="38" spans="1:6" ht="13.5" customHeight="1">
      <c r="A38" s="11" t="s">
        <v>19</v>
      </c>
      <c r="B38" s="10">
        <v>2</v>
      </c>
      <c r="C38" s="8">
        <v>0.003472222222222222</v>
      </c>
      <c r="D38" s="8">
        <f t="shared" si="6"/>
        <v>0.006944444444444444</v>
      </c>
      <c r="E38" s="8">
        <f t="shared" si="7"/>
        <v>0.6750017777777777</v>
      </c>
      <c r="F38" s="8">
        <f t="shared" si="8"/>
        <v>0.6819462222222221</v>
      </c>
    </row>
    <row r="39" spans="1:6" ht="15.75" customHeight="1">
      <c r="A39" s="11" t="s">
        <v>51</v>
      </c>
      <c r="B39" s="10">
        <v>2</v>
      </c>
      <c r="C39" s="8">
        <v>0.003472222222222222</v>
      </c>
      <c r="D39" s="8">
        <f t="shared" si="6"/>
        <v>0.006944444444444444</v>
      </c>
      <c r="E39" s="8">
        <f t="shared" si="7"/>
        <v>0.6819462222222221</v>
      </c>
      <c r="F39" s="8">
        <f t="shared" si="8"/>
        <v>0.6888906666666665</v>
      </c>
    </row>
    <row r="40" spans="1:6" ht="15.75" customHeight="1">
      <c r="A40" s="11" t="s">
        <v>12</v>
      </c>
      <c r="B40" s="10">
        <v>1</v>
      </c>
      <c r="C40" s="8">
        <v>0.0024305555555555556</v>
      </c>
      <c r="D40" s="8">
        <f aca="true" t="shared" si="9" ref="D40:D48">B40*C40</f>
        <v>0.0024305555555555556</v>
      </c>
      <c r="E40" s="8">
        <f t="shared" si="7"/>
        <v>0.6888906666666665</v>
      </c>
      <c r="F40" s="8">
        <f t="shared" si="8"/>
        <v>0.6913212222222221</v>
      </c>
    </row>
    <row r="41" spans="1:6" ht="15.75" customHeight="1">
      <c r="A41" s="11" t="s">
        <v>25</v>
      </c>
      <c r="B41" s="10">
        <v>1</v>
      </c>
      <c r="C41" s="8">
        <v>0.002431</v>
      </c>
      <c r="D41" s="8">
        <f t="shared" si="9"/>
        <v>0.002431</v>
      </c>
      <c r="E41" s="8">
        <f t="shared" si="7"/>
        <v>0.6913212222222221</v>
      </c>
      <c r="F41" s="8">
        <f t="shared" si="8"/>
        <v>0.6937522222222221</v>
      </c>
    </row>
    <row r="42" spans="1:6" ht="13.5" customHeight="1">
      <c r="A42" s="11" t="s">
        <v>13</v>
      </c>
      <c r="B42" s="10">
        <v>1</v>
      </c>
      <c r="C42" s="8">
        <v>0.003472222222222222</v>
      </c>
      <c r="D42" s="8">
        <f t="shared" si="9"/>
        <v>0.003472222222222222</v>
      </c>
      <c r="E42" s="8">
        <f t="shared" si="7"/>
        <v>0.6937522222222221</v>
      </c>
      <c r="F42" s="8">
        <f t="shared" si="8"/>
        <v>0.6972244444444443</v>
      </c>
    </row>
    <row r="43" spans="1:6" ht="15.75" customHeight="1">
      <c r="A43" s="11" t="s">
        <v>14</v>
      </c>
      <c r="B43" s="10">
        <v>1</v>
      </c>
      <c r="C43" s="8">
        <v>0.003472222222222222</v>
      </c>
      <c r="D43" s="8">
        <f t="shared" si="9"/>
        <v>0.003472222222222222</v>
      </c>
      <c r="E43" s="8">
        <f t="shared" si="7"/>
        <v>0.6972244444444443</v>
      </c>
      <c r="F43" s="8">
        <f t="shared" si="8"/>
        <v>0.7006966666666665</v>
      </c>
    </row>
    <row r="44" spans="1:6" ht="15.75" customHeight="1">
      <c r="A44" s="11" t="s">
        <v>20</v>
      </c>
      <c r="B44" s="10">
        <v>2</v>
      </c>
      <c r="C44" s="8">
        <v>0.0024305555555555556</v>
      </c>
      <c r="D44" s="8">
        <f t="shared" si="9"/>
        <v>0.004861111111111111</v>
      </c>
      <c r="E44" s="8">
        <f t="shared" si="7"/>
        <v>0.7006966666666665</v>
      </c>
      <c r="F44" s="8">
        <f t="shared" si="8"/>
        <v>0.7055577777777776</v>
      </c>
    </row>
    <row r="45" spans="1:6" ht="15.75" customHeight="1">
      <c r="A45" s="12" t="s">
        <v>23</v>
      </c>
      <c r="B45" s="10">
        <v>1</v>
      </c>
      <c r="C45" s="8">
        <v>0.006944444444444444</v>
      </c>
      <c r="D45" s="8">
        <f t="shared" si="9"/>
        <v>0.006944444444444444</v>
      </c>
      <c r="E45" s="8">
        <f t="shared" si="7"/>
        <v>0.7055577777777776</v>
      </c>
      <c r="F45" s="8">
        <f t="shared" si="8"/>
        <v>0.712502222222222</v>
      </c>
    </row>
    <row r="46" spans="1:6" ht="12.75">
      <c r="A46" s="13" t="s">
        <v>22</v>
      </c>
      <c r="B46" s="1">
        <v>12</v>
      </c>
      <c r="C46" s="2">
        <v>0.001388888888888889</v>
      </c>
      <c r="D46" s="2">
        <f t="shared" si="9"/>
        <v>0.016666666666666666</v>
      </c>
      <c r="E46" s="8">
        <f t="shared" si="7"/>
        <v>0.712502222222222</v>
      </c>
      <c r="F46" s="8">
        <f t="shared" si="8"/>
        <v>0.7291688888888888</v>
      </c>
    </row>
    <row r="47" spans="1:6" ht="12.75">
      <c r="A47" s="13" t="s">
        <v>21</v>
      </c>
      <c r="B47" s="1">
        <v>16</v>
      </c>
      <c r="C47" s="2">
        <v>0.0020833333333333333</v>
      </c>
      <c r="D47" s="2">
        <f t="shared" si="9"/>
        <v>0.03333333333333333</v>
      </c>
      <c r="E47" s="8">
        <f t="shared" si="7"/>
        <v>0.7291688888888888</v>
      </c>
      <c r="F47" s="8">
        <f t="shared" si="8"/>
        <v>0.7625022222222221</v>
      </c>
    </row>
    <row r="48" spans="1:6" ht="12.75">
      <c r="A48" s="14" t="s">
        <v>26</v>
      </c>
      <c r="B48" s="15">
        <v>1</v>
      </c>
      <c r="C48" s="2">
        <v>0.013888888888888888</v>
      </c>
      <c r="D48" s="8">
        <f t="shared" si="9"/>
        <v>0.013888888888888888</v>
      </c>
      <c r="E48" s="8">
        <f t="shared" si="7"/>
        <v>0.7625022222222221</v>
      </c>
      <c r="F48" s="8">
        <f t="shared" si="8"/>
        <v>0.7763911111111109</v>
      </c>
    </row>
    <row r="49" ht="12.75">
      <c r="E49" s="16"/>
    </row>
    <row r="50" ht="12.75">
      <c r="E50" s="16"/>
    </row>
    <row r="51" ht="12.75">
      <c r="E51" s="16"/>
    </row>
    <row r="52" ht="12.75">
      <c r="E52" s="16"/>
    </row>
    <row r="53" ht="12.75">
      <c r="E53" s="16"/>
    </row>
    <row r="54" ht="12.75">
      <c r="E54" s="16"/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Morgane G</cp:lastModifiedBy>
  <cp:lastPrinted>2017-03-03T11:14:34Z</cp:lastPrinted>
  <dcterms:created xsi:type="dcterms:W3CDTF">2017-02-20T14:44:14Z</dcterms:created>
  <dcterms:modified xsi:type="dcterms:W3CDTF">2017-04-25T18:11:34Z</dcterms:modified>
  <cp:category/>
  <cp:version/>
  <cp:contentType/>
  <cp:contentStatus/>
</cp:coreProperties>
</file>