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20115" windowHeight="7245"/>
  </bookViews>
  <sheets>
    <sheet name="JH" sheetId="10" r:id="rId1"/>
    <sheet name="JD" sheetId="20" r:id="rId2"/>
    <sheet name="S H" sheetId="21" r:id="rId3"/>
    <sheet name="S D" sheetId="22" r:id="rId4"/>
    <sheet name="Clt clubs" sheetId="23" r:id="rId5"/>
  </sheets>
  <externalReferences>
    <externalReference r:id="rId6"/>
  </externalReferences>
  <definedNames>
    <definedName name="ee">[1]Partants!$A$7:$F$1414</definedName>
  </definedNames>
  <calcPr calcId="125725"/>
</workbook>
</file>

<file path=xl/calcChain.xml><?xml version="1.0" encoding="utf-8"?>
<calcChain xmlns="http://schemas.openxmlformats.org/spreadsheetml/2006/main">
  <c r="E10" i="23"/>
  <c r="E12"/>
  <c r="E6"/>
  <c r="E5"/>
  <c r="J10" i="22" l="1"/>
  <c r="J9"/>
  <c r="J8"/>
  <c r="J7"/>
  <c r="J5"/>
  <c r="J6"/>
  <c r="J4"/>
  <c r="J10" i="21"/>
  <c r="J9"/>
  <c r="J8"/>
  <c r="J7"/>
  <c r="J6"/>
  <c r="J5"/>
  <c r="J4"/>
  <c r="J10" i="20"/>
  <c r="J9"/>
  <c r="J8"/>
  <c r="J7"/>
  <c r="J6"/>
  <c r="J5"/>
  <c r="J4"/>
  <c r="E11" i="23"/>
  <c r="E8"/>
  <c r="E4"/>
  <c r="E9"/>
  <c r="E7"/>
  <c r="J6" i="10"/>
  <c r="J7"/>
  <c r="J4"/>
  <c r="J5"/>
  <c r="J8"/>
  <c r="J9"/>
  <c r="J10"/>
</calcChain>
</file>

<file path=xl/sharedStrings.xml><?xml version="1.0" encoding="utf-8"?>
<sst xmlns="http://schemas.openxmlformats.org/spreadsheetml/2006/main" count="167" uniqueCount="69">
  <si>
    <t>points</t>
  </si>
  <si>
    <t>brass</t>
  </si>
  <si>
    <t>NOM</t>
  </si>
  <si>
    <t>Prénom</t>
  </si>
  <si>
    <t>Club</t>
  </si>
  <si>
    <t>class</t>
  </si>
  <si>
    <t>CA 56</t>
  </si>
  <si>
    <t>PEAULE</t>
  </si>
  <si>
    <t>SAINT CONGARD</t>
  </si>
  <si>
    <t>GLON</t>
  </si>
  <si>
    <t>Patricia</t>
  </si>
  <si>
    <t>Stéphanie</t>
  </si>
  <si>
    <t>BOUEDO</t>
  </si>
  <si>
    <t>BOIREAU</t>
  </si>
  <si>
    <t>1er</t>
  </si>
  <si>
    <t>2ème</t>
  </si>
  <si>
    <t>3ème</t>
  </si>
  <si>
    <t>4ème</t>
  </si>
  <si>
    <t>5ème</t>
  </si>
  <si>
    <t xml:space="preserve">Classement par points - clubs </t>
  </si>
  <si>
    <t>Catégorie</t>
  </si>
  <si>
    <t>Total</t>
  </si>
  <si>
    <t>Véloce Vannes</t>
  </si>
  <si>
    <t>OC Locminé</t>
  </si>
  <si>
    <t xml:space="preserve">VTT - Détail classement des clubs </t>
  </si>
  <si>
    <t>JH</t>
  </si>
  <si>
    <t>SH</t>
  </si>
  <si>
    <t>SD</t>
  </si>
  <si>
    <t>EC Quéven</t>
  </si>
  <si>
    <t>Oust Lanvaux VTT</t>
  </si>
  <si>
    <t>CAMORS</t>
  </si>
  <si>
    <t>VTT  JUNIORS DAMES</t>
  </si>
  <si>
    <t>VTT  JUNIORS HOMMES</t>
  </si>
  <si>
    <t>VTT  SENIORS HOMMES</t>
  </si>
  <si>
    <t>VTT  SENIORS DAMES</t>
  </si>
  <si>
    <t>DUPAS</t>
  </si>
  <si>
    <t>Gaëtan</t>
  </si>
  <si>
    <t>Cube pro-fermetures Sefic</t>
  </si>
  <si>
    <t>COSAN</t>
  </si>
  <si>
    <t>Guillaume</t>
  </si>
  <si>
    <t>POIGNANT</t>
  </si>
  <si>
    <t>Pacôme</t>
  </si>
  <si>
    <t>Véloce vannetais</t>
  </si>
  <si>
    <t>Gaël</t>
  </si>
  <si>
    <t>Manuela</t>
  </si>
  <si>
    <t>Crazy Wood VTT</t>
  </si>
  <si>
    <t>GILLARD</t>
  </si>
  <si>
    <t>Romuald</t>
  </si>
  <si>
    <t>ETIENNE</t>
  </si>
  <si>
    <t>Kilian</t>
  </si>
  <si>
    <t>Hennebont cyclisme</t>
  </si>
  <si>
    <t>Gwénola</t>
  </si>
  <si>
    <t>GLON ROBEAU</t>
  </si>
  <si>
    <t>DAVALO</t>
  </si>
  <si>
    <t>ROUILLE</t>
  </si>
  <si>
    <t>Benoît</t>
  </si>
  <si>
    <t>MELOT</t>
  </si>
  <si>
    <t>Lucas</t>
  </si>
  <si>
    <t>MONNERAYE</t>
  </si>
  <si>
    <t>Alexandre</t>
  </si>
  <si>
    <t>ROUX</t>
  </si>
  <si>
    <t>Stevan</t>
  </si>
  <si>
    <t>EC Pluvigner</t>
  </si>
  <si>
    <t>Class</t>
  </si>
  <si>
    <t>Points</t>
  </si>
  <si>
    <t>Lycée La Touche/VC Pontyvien</t>
  </si>
  <si>
    <t>Lycée La Touche/VC Pontivyen</t>
  </si>
  <si>
    <t>Cube pro-fermeture Sefic</t>
  </si>
  <si>
    <t>Hennebont Cyclisme</t>
  </si>
</sst>
</file>

<file path=xl/styles.xml><?xml version="1.0" encoding="utf-8"?>
<styleSheet xmlns="http://schemas.openxmlformats.org/spreadsheetml/2006/main">
  <numFmts count="2">
    <numFmt numFmtId="164" formatCode="#"/>
    <numFmt numFmtId="165" formatCode="000"/>
  </numFmts>
  <fonts count="27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0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name val="Arial Black"/>
      <family val="2"/>
    </font>
    <font>
      <sz val="11"/>
      <name val="Times New Roman"/>
      <family val="1"/>
    </font>
    <font>
      <b/>
      <sz val="16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b/>
      <sz val="14"/>
      <name val="Comic Sans MS"/>
      <family val="4"/>
    </font>
    <font>
      <sz val="12"/>
      <name val="Comic Sans MS"/>
      <family val="4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i/>
      <u/>
      <sz val="20"/>
      <color theme="1"/>
      <name val="Calibri"/>
      <family val="2"/>
      <scheme val="minor"/>
    </font>
    <font>
      <b/>
      <i/>
      <sz val="16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color theme="0" tint="-0.14999847407452621"/>
      <name val="Comic Sans MS"/>
      <family val="4"/>
    </font>
    <font>
      <sz val="10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76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1" fillId="0" borderId="0" xfId="0" applyFont="1" applyAlignment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1" fillId="2" borderId="16" xfId="0" applyFont="1" applyFill="1" applyBorder="1"/>
    <xf numFmtId="0" fontId="11" fillId="2" borderId="17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/>
    <xf numFmtId="0" fontId="0" fillId="0" borderId="0" xfId="0" applyAlignment="1">
      <alignment horizontal="center"/>
    </xf>
    <xf numFmtId="0" fontId="14" fillId="0" borderId="0" xfId="0" applyFont="1"/>
    <xf numFmtId="0" fontId="18" fillId="6" borderId="19" xfId="0" applyFont="1" applyFill="1" applyBorder="1"/>
    <xf numFmtId="0" fontId="13" fillId="6" borderId="20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left"/>
    </xf>
    <xf numFmtId="0" fontId="17" fillId="0" borderId="22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64" fontId="21" fillId="0" borderId="0" xfId="1" applyNumberFormat="1" applyFont="1" applyFill="1"/>
    <xf numFmtId="164" fontId="21" fillId="0" borderId="0" xfId="1" applyNumberFormat="1" applyFont="1" applyFill="1"/>
    <xf numFmtId="164" fontId="22" fillId="0" borderId="0" xfId="1" applyNumberFormat="1" applyFont="1" applyFill="1" applyAlignment="1">
      <alignment horizontal="center"/>
    </xf>
    <xf numFmtId="165" fontId="22" fillId="0" borderId="0" xfId="1" applyNumberFormat="1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11" fillId="2" borderId="1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9" fillId="4" borderId="22" xfId="0" applyFont="1" applyFill="1" applyBorder="1"/>
    <xf numFmtId="0" fontId="15" fillId="4" borderId="3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14" fontId="3" fillId="5" borderId="5" xfId="0" applyNumberFormat="1" applyFont="1" applyFill="1" applyBorder="1" applyAlignment="1">
      <alignment horizontal="center"/>
    </xf>
    <xf numFmtId="14" fontId="3" fillId="5" borderId="7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NI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zoomScaleNormal="100" workbookViewId="0">
      <selection activeCell="N13" sqref="N13"/>
    </sheetView>
  </sheetViews>
  <sheetFormatPr baseColWidth="10" defaultRowHeight="15"/>
  <cols>
    <col min="1" max="1" width="15.42578125" customWidth="1"/>
    <col min="2" max="2" width="14.5703125" customWidth="1"/>
    <col min="3" max="3" width="28.28515625" style="28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23.7109375" customWidth="1"/>
    <col min="12" max="12" width="3.7109375" customWidth="1"/>
    <col min="14" max="14" width="16.85546875" bestFit="1" customWidth="1"/>
    <col min="15" max="15" width="32" bestFit="1" customWidth="1"/>
    <col min="16" max="16" width="3" bestFit="1" customWidth="1"/>
  </cols>
  <sheetData>
    <row r="1" spans="1:13" s="1" customFormat="1" ht="16.5" customHeight="1">
      <c r="A1" s="64" t="s">
        <v>32</v>
      </c>
      <c r="B1" s="65"/>
      <c r="C1" s="66"/>
      <c r="D1" s="70">
        <v>43163</v>
      </c>
      <c r="E1" s="71"/>
      <c r="F1" s="70">
        <v>43240</v>
      </c>
      <c r="G1" s="71"/>
      <c r="H1" s="70">
        <v>43261</v>
      </c>
      <c r="I1" s="71"/>
      <c r="J1" s="9" t="s">
        <v>0</v>
      </c>
    </row>
    <row r="2" spans="1:13" s="1" customFormat="1" ht="17.25" customHeight="1" thickBot="1">
      <c r="A2" s="67"/>
      <c r="B2" s="68"/>
      <c r="C2" s="69"/>
      <c r="D2" s="72" t="s">
        <v>30</v>
      </c>
      <c r="E2" s="73"/>
      <c r="F2" s="72" t="s">
        <v>7</v>
      </c>
      <c r="G2" s="73"/>
      <c r="H2" s="72" t="s">
        <v>8</v>
      </c>
      <c r="I2" s="73"/>
      <c r="J2" s="10" t="s">
        <v>1</v>
      </c>
    </row>
    <row r="3" spans="1:13" s="3" customFormat="1" ht="16.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  <c r="K3"/>
      <c r="L3"/>
      <c r="M3"/>
    </row>
    <row r="4" spans="1:13" s="1" customFormat="1" ht="16.5">
      <c r="A4" s="4" t="s">
        <v>38</v>
      </c>
      <c r="B4" s="4" t="s">
        <v>39</v>
      </c>
      <c r="C4" s="4" t="s">
        <v>65</v>
      </c>
      <c r="D4" s="42">
        <v>1</v>
      </c>
      <c r="E4" s="4">
        <v>20</v>
      </c>
      <c r="F4" s="42">
        <v>1</v>
      </c>
      <c r="G4" s="4">
        <v>20</v>
      </c>
      <c r="H4" s="4"/>
      <c r="I4" s="4"/>
      <c r="J4" s="5">
        <f t="shared" ref="J4:J9" si="0">+I4+G4+E4</f>
        <v>40</v>
      </c>
      <c r="K4"/>
      <c r="L4"/>
      <c r="M4"/>
    </row>
    <row r="5" spans="1:13" s="1" customFormat="1" ht="16.5">
      <c r="A5" s="4" t="s">
        <v>40</v>
      </c>
      <c r="B5" s="4" t="s">
        <v>41</v>
      </c>
      <c r="C5" s="4" t="s">
        <v>42</v>
      </c>
      <c r="D5" s="42">
        <v>4</v>
      </c>
      <c r="E5" s="4">
        <v>11</v>
      </c>
      <c r="F5" s="42">
        <v>4</v>
      </c>
      <c r="G5" s="4">
        <v>11</v>
      </c>
      <c r="H5" s="4">
        <v>3</v>
      </c>
      <c r="I5" s="4">
        <v>14</v>
      </c>
      <c r="J5" s="5">
        <f t="shared" si="0"/>
        <v>36</v>
      </c>
      <c r="K5"/>
      <c r="L5"/>
      <c r="M5"/>
    </row>
    <row r="6" spans="1:13" s="1" customFormat="1" ht="16.5">
      <c r="A6" s="4" t="s">
        <v>54</v>
      </c>
      <c r="B6" s="4" t="s">
        <v>55</v>
      </c>
      <c r="C6" s="4" t="s">
        <v>23</v>
      </c>
      <c r="D6" s="4"/>
      <c r="E6" s="4"/>
      <c r="F6" s="4"/>
      <c r="G6" s="4"/>
      <c r="H6" s="4">
        <v>4</v>
      </c>
      <c r="I6" s="4">
        <v>11</v>
      </c>
      <c r="J6" s="5">
        <f t="shared" si="0"/>
        <v>11</v>
      </c>
      <c r="K6"/>
      <c r="L6"/>
      <c r="M6"/>
    </row>
    <row r="7" spans="1:13" s="1" customFormat="1" ht="16.5">
      <c r="A7" s="4" t="s">
        <v>13</v>
      </c>
      <c r="B7" s="4" t="s">
        <v>43</v>
      </c>
      <c r="C7" s="4" t="s">
        <v>28</v>
      </c>
      <c r="D7" s="42">
        <v>5</v>
      </c>
      <c r="E7" s="4">
        <v>9</v>
      </c>
      <c r="F7" s="4"/>
      <c r="G7" s="4"/>
      <c r="H7" s="4"/>
      <c r="I7" s="4"/>
      <c r="J7" s="5">
        <f t="shared" si="0"/>
        <v>9</v>
      </c>
      <c r="K7"/>
      <c r="L7"/>
      <c r="M7"/>
    </row>
    <row r="8" spans="1:13" s="1" customFormat="1" ht="16.5">
      <c r="A8" s="4" t="s">
        <v>56</v>
      </c>
      <c r="B8" s="4" t="s">
        <v>57</v>
      </c>
      <c r="C8" s="48" t="s">
        <v>29</v>
      </c>
      <c r="D8" s="4"/>
      <c r="E8" s="4"/>
      <c r="F8" s="4"/>
      <c r="G8" s="4"/>
      <c r="H8" s="4">
        <v>6</v>
      </c>
      <c r="I8" s="4">
        <v>7</v>
      </c>
      <c r="J8" s="5">
        <f t="shared" si="0"/>
        <v>7</v>
      </c>
      <c r="K8"/>
      <c r="L8"/>
      <c r="M8"/>
    </row>
    <row r="9" spans="1:13" s="1" customFormat="1" ht="16.5">
      <c r="A9" s="4" t="s">
        <v>58</v>
      </c>
      <c r="B9" s="4" t="s">
        <v>59</v>
      </c>
      <c r="C9" s="49" t="s">
        <v>29</v>
      </c>
      <c r="D9" s="4"/>
      <c r="E9" s="4"/>
      <c r="F9" s="4"/>
      <c r="G9" s="4"/>
      <c r="H9" s="4">
        <v>7</v>
      </c>
      <c r="I9" s="4">
        <v>5</v>
      </c>
      <c r="J9" s="5">
        <f t="shared" si="0"/>
        <v>5</v>
      </c>
      <c r="K9"/>
      <c r="L9"/>
      <c r="M9"/>
    </row>
    <row r="10" spans="1:13" s="1" customFormat="1" ht="16.5">
      <c r="A10" s="4"/>
      <c r="B10" s="4"/>
      <c r="C10" s="4"/>
      <c r="D10" s="4"/>
      <c r="E10" s="4"/>
      <c r="F10" s="4"/>
      <c r="G10" s="4"/>
      <c r="H10" s="4"/>
      <c r="I10" s="4"/>
      <c r="J10" s="5">
        <f t="shared" ref="J10" si="1">+I10+G10+E10</f>
        <v>0</v>
      </c>
      <c r="K10"/>
      <c r="L10"/>
      <c r="M10"/>
    </row>
    <row r="11" spans="1:13">
      <c r="A11" s="11"/>
      <c r="B11" s="12"/>
      <c r="C11" s="13"/>
      <c r="D11" s="13"/>
    </row>
    <row r="12" spans="1:13" ht="15.75" thickBot="1"/>
    <row r="13" spans="1:13" ht="26.25" thickTop="1" thickBot="1">
      <c r="B13" s="61" t="s">
        <v>19</v>
      </c>
      <c r="C13" s="62"/>
      <c r="D13" s="62"/>
      <c r="E13" s="62"/>
      <c r="F13" s="62"/>
      <c r="G13" s="62"/>
      <c r="H13" s="62"/>
      <c r="I13" s="62"/>
      <c r="J13" s="63"/>
    </row>
    <row r="14" spans="1:13" ht="26.25" thickTop="1" thickBot="1">
      <c r="B14" s="52"/>
      <c r="C14" s="53" t="s">
        <v>63</v>
      </c>
      <c r="D14" s="54" t="s">
        <v>4</v>
      </c>
      <c r="E14" s="54"/>
      <c r="F14" s="54"/>
      <c r="G14" s="54"/>
      <c r="H14" s="54"/>
      <c r="I14" s="54" t="s">
        <v>64</v>
      </c>
      <c r="J14" s="55"/>
    </row>
    <row r="15" spans="1:13" ht="28.5" customHeight="1" thickTop="1">
      <c r="B15" s="17"/>
      <c r="C15" s="44" t="s">
        <v>14</v>
      </c>
      <c r="D15" s="51" t="s">
        <v>65</v>
      </c>
      <c r="E15" s="46"/>
      <c r="F15" s="46"/>
      <c r="G15" s="46"/>
      <c r="H15" s="19"/>
      <c r="I15" s="21">
        <v>5</v>
      </c>
      <c r="J15" s="22"/>
    </row>
    <row r="16" spans="1:13" ht="22.5">
      <c r="B16" s="17"/>
      <c r="C16" s="44" t="s">
        <v>15</v>
      </c>
      <c r="D16" s="51" t="s">
        <v>42</v>
      </c>
      <c r="E16" s="46"/>
      <c r="F16" s="46"/>
      <c r="G16" s="46"/>
      <c r="H16" s="19"/>
      <c r="I16" s="21">
        <v>4</v>
      </c>
      <c r="J16" s="22"/>
    </row>
    <row r="17" spans="2:17" ht="22.5">
      <c r="B17" s="17"/>
      <c r="C17" s="44" t="s">
        <v>16</v>
      </c>
      <c r="D17" s="51" t="s">
        <v>23</v>
      </c>
      <c r="E17" s="46"/>
      <c r="F17" s="46"/>
      <c r="G17" s="46"/>
      <c r="H17" s="19"/>
      <c r="I17" s="21">
        <v>3</v>
      </c>
      <c r="J17" s="22"/>
    </row>
    <row r="18" spans="2:17" ht="22.5">
      <c r="B18" s="17"/>
      <c r="C18" s="44" t="s">
        <v>17</v>
      </c>
      <c r="D18" s="51" t="s">
        <v>28</v>
      </c>
      <c r="E18" s="46"/>
      <c r="F18" s="46"/>
      <c r="G18" s="46"/>
      <c r="H18" s="19"/>
      <c r="I18" s="21">
        <v>2</v>
      </c>
      <c r="J18" s="22"/>
    </row>
    <row r="19" spans="2:17" ht="22.5">
      <c r="B19" s="17"/>
      <c r="C19" s="44" t="s">
        <v>18</v>
      </c>
      <c r="D19" s="50" t="s">
        <v>29</v>
      </c>
      <c r="E19" s="47"/>
      <c r="F19" s="47"/>
      <c r="G19" s="47"/>
      <c r="H19" s="19"/>
      <c r="I19" s="21">
        <v>1</v>
      </c>
      <c r="J19" s="22"/>
    </row>
    <row r="20" spans="2:17" ht="20.25" thickBot="1">
      <c r="B20" s="24"/>
      <c r="C20" s="45"/>
      <c r="D20" s="25"/>
      <c r="E20" s="25"/>
      <c r="F20" s="25"/>
      <c r="G20" s="25"/>
      <c r="H20" s="25"/>
      <c r="I20" s="26"/>
      <c r="J20" s="27"/>
    </row>
    <row r="21" spans="2:17" ht="15.75" thickTop="1"/>
    <row r="25" spans="2:17">
      <c r="N25" s="39"/>
      <c r="O25" s="39"/>
      <c r="P25" s="40"/>
      <c r="Q25" s="41"/>
    </row>
    <row r="26" spans="2:17">
      <c r="N26" s="39"/>
      <c r="O26" s="39"/>
      <c r="P26" s="40"/>
      <c r="Q26" s="41"/>
    </row>
    <row r="27" spans="2:17">
      <c r="N27" s="39"/>
      <c r="O27" s="39"/>
      <c r="P27" s="40"/>
      <c r="Q27" s="41"/>
    </row>
    <row r="28" spans="2:17">
      <c r="N28" s="39"/>
      <c r="O28" s="39"/>
      <c r="P28" s="40"/>
      <c r="Q28" s="41"/>
    </row>
    <row r="29" spans="2:17">
      <c r="N29" s="39"/>
      <c r="O29" s="39"/>
      <c r="P29" s="40"/>
      <c r="Q29" s="41"/>
    </row>
    <row r="30" spans="2:17">
      <c r="N30" s="39"/>
      <c r="O30" s="39"/>
      <c r="P30" s="40"/>
      <c r="Q30" s="41"/>
    </row>
    <row r="31" spans="2:17">
      <c r="N31" s="39"/>
      <c r="O31" s="39"/>
      <c r="P31" s="40"/>
      <c r="Q31" s="41"/>
    </row>
    <row r="32" spans="2:17">
      <c r="N32" s="39"/>
      <c r="O32" s="39"/>
      <c r="P32" s="40"/>
      <c r="Q32" s="41"/>
    </row>
  </sheetData>
  <sortState ref="A4:J9">
    <sortCondition descending="1" ref="J4:J9"/>
  </sortState>
  <mergeCells count="8">
    <mergeCell ref="B13:J13"/>
    <mergeCell ref="A1:C2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zoomScaleNormal="100" workbookViewId="0">
      <selection activeCell="O26" sqref="O26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</cols>
  <sheetData>
    <row r="1" spans="1:12" s="1" customFormat="1" ht="16.5" customHeight="1">
      <c r="A1" s="64" t="s">
        <v>31</v>
      </c>
      <c r="B1" s="65"/>
      <c r="C1" s="66"/>
      <c r="D1" s="70">
        <v>43163</v>
      </c>
      <c r="E1" s="71"/>
      <c r="F1" s="70">
        <v>43240</v>
      </c>
      <c r="G1" s="71"/>
      <c r="H1" s="70">
        <v>43261</v>
      </c>
      <c r="I1" s="71"/>
      <c r="J1" s="9" t="s">
        <v>0</v>
      </c>
    </row>
    <row r="2" spans="1:12" s="1" customFormat="1" ht="17.25" customHeight="1" thickBot="1">
      <c r="A2" s="67"/>
      <c r="B2" s="68"/>
      <c r="C2" s="69"/>
      <c r="D2" s="72" t="s">
        <v>30</v>
      </c>
      <c r="E2" s="73"/>
      <c r="F2" s="72" t="s">
        <v>7</v>
      </c>
      <c r="G2" s="73"/>
      <c r="H2" s="72" t="s">
        <v>8</v>
      </c>
      <c r="I2" s="73"/>
      <c r="J2" s="10" t="s">
        <v>1</v>
      </c>
    </row>
    <row r="3" spans="1:12" s="3" customFormat="1" ht="16.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2" s="1" customFormat="1" ht="16.5">
      <c r="A4" s="4"/>
      <c r="B4" s="4"/>
      <c r="C4" s="4"/>
      <c r="D4" s="43"/>
      <c r="E4" s="43"/>
      <c r="F4" s="43"/>
      <c r="G4" s="43"/>
      <c r="H4" s="4"/>
      <c r="I4" s="4"/>
      <c r="J4" s="5">
        <f t="shared" ref="J4:J10" si="0">+I4+G4+E4</f>
        <v>0</v>
      </c>
      <c r="K4" s="6"/>
      <c r="L4" s="6"/>
    </row>
    <row r="5" spans="1:12" s="1" customFormat="1" ht="16.5">
      <c r="A5" s="4"/>
      <c r="B5" s="4"/>
      <c r="C5" s="4"/>
      <c r="D5" s="43"/>
      <c r="E5" s="43"/>
      <c r="F5" s="43"/>
      <c r="G5" s="43"/>
      <c r="H5" s="4"/>
      <c r="I5" s="4"/>
      <c r="J5" s="5">
        <f t="shared" si="0"/>
        <v>0</v>
      </c>
      <c r="K5" s="6"/>
      <c r="L5" s="6"/>
    </row>
    <row r="6" spans="1:12" s="1" customFormat="1" ht="16.5">
      <c r="A6" s="4"/>
      <c r="B6" s="4"/>
      <c r="C6" s="4"/>
      <c r="D6" s="43"/>
      <c r="E6" s="43"/>
      <c r="F6" s="43"/>
      <c r="G6" s="43"/>
      <c r="H6" s="4"/>
      <c r="I6" s="4"/>
      <c r="J6" s="5">
        <f t="shared" si="0"/>
        <v>0</v>
      </c>
    </row>
    <row r="7" spans="1:12" s="1" customFormat="1" ht="16.5">
      <c r="A7" s="4"/>
      <c r="B7" s="4"/>
      <c r="C7" s="4"/>
      <c r="D7" s="43"/>
      <c r="E7" s="43"/>
      <c r="F7" s="43"/>
      <c r="G7" s="43"/>
      <c r="H7" s="4"/>
      <c r="I7" s="4"/>
      <c r="J7" s="5">
        <f t="shared" si="0"/>
        <v>0</v>
      </c>
      <c r="K7" s="6"/>
      <c r="L7" s="6"/>
    </row>
    <row r="8" spans="1:12" s="1" customFormat="1" ht="16.5">
      <c r="A8" s="4"/>
      <c r="B8" s="4"/>
      <c r="C8" s="4"/>
      <c r="D8" s="43"/>
      <c r="E8" s="43"/>
      <c r="F8" s="43"/>
      <c r="G8" s="43"/>
      <c r="H8" s="4"/>
      <c r="I8" s="4"/>
      <c r="J8" s="5">
        <f t="shared" si="0"/>
        <v>0</v>
      </c>
      <c r="K8" s="6"/>
      <c r="L8" s="6"/>
    </row>
    <row r="9" spans="1:12" s="1" customFormat="1" ht="16.5">
      <c r="A9" s="4"/>
      <c r="B9" s="4"/>
      <c r="C9" s="4"/>
      <c r="D9" s="43"/>
      <c r="E9" s="43"/>
      <c r="F9" s="43"/>
      <c r="G9" s="43"/>
      <c r="H9" s="4"/>
      <c r="I9" s="4"/>
      <c r="J9" s="5">
        <f t="shared" si="0"/>
        <v>0</v>
      </c>
      <c r="K9" s="6"/>
      <c r="L9" s="6"/>
    </row>
    <row r="10" spans="1:12" s="1" customFormat="1" ht="16.5">
      <c r="A10" s="4"/>
      <c r="B10" s="4"/>
      <c r="C10" s="4"/>
      <c r="D10" s="43"/>
      <c r="E10" s="43"/>
      <c r="F10" s="43"/>
      <c r="G10" s="43"/>
      <c r="H10" s="4"/>
      <c r="I10" s="4"/>
      <c r="J10" s="5">
        <f t="shared" si="0"/>
        <v>0</v>
      </c>
      <c r="K10" s="6"/>
      <c r="L10" s="6"/>
    </row>
    <row r="11" spans="1:12">
      <c r="A11" s="11"/>
      <c r="B11" s="12"/>
      <c r="C11" s="13"/>
      <c r="D11" s="13"/>
    </row>
    <row r="12" spans="1:12" ht="15.75" thickBot="1"/>
    <row r="13" spans="1:12" ht="26.25" thickTop="1" thickBot="1">
      <c r="B13" s="61" t="s">
        <v>19</v>
      </c>
      <c r="C13" s="62"/>
      <c r="D13" s="62"/>
      <c r="E13" s="62"/>
      <c r="F13" s="62"/>
      <c r="G13" s="62"/>
      <c r="H13" s="62"/>
      <c r="I13" s="62"/>
      <c r="J13" s="63"/>
    </row>
    <row r="14" spans="1:12" ht="25.5" thickTop="1">
      <c r="B14" s="14"/>
      <c r="C14" s="15"/>
      <c r="D14" s="15"/>
      <c r="E14" s="15"/>
      <c r="F14" s="15"/>
      <c r="G14" s="15"/>
      <c r="H14" s="15"/>
      <c r="I14" s="15"/>
      <c r="J14" s="16"/>
    </row>
    <row r="15" spans="1:12" ht="22.5">
      <c r="B15" s="17"/>
      <c r="C15" s="18" t="s">
        <v>14</v>
      </c>
      <c r="D15" s="74"/>
      <c r="E15" s="74"/>
      <c r="F15" s="74"/>
      <c r="G15" s="74"/>
      <c r="H15" s="19"/>
      <c r="I15" s="21"/>
      <c r="J15" s="22"/>
    </row>
    <row r="16" spans="1:12" ht="22.5">
      <c r="B16" s="17"/>
      <c r="C16" s="18" t="s">
        <v>15</v>
      </c>
      <c r="D16" s="74"/>
      <c r="E16" s="74"/>
      <c r="F16" s="74"/>
      <c r="G16" s="74"/>
      <c r="H16" s="19"/>
      <c r="I16" s="21"/>
      <c r="J16" s="22"/>
    </row>
    <row r="17" spans="2:10" ht="22.5">
      <c r="B17" s="17"/>
      <c r="C17" s="18" t="s">
        <v>16</v>
      </c>
      <c r="D17" s="74"/>
      <c r="E17" s="74"/>
      <c r="F17" s="74"/>
      <c r="G17" s="74"/>
      <c r="H17" s="19"/>
      <c r="I17" s="21"/>
      <c r="J17" s="22"/>
    </row>
    <row r="18" spans="2:10" ht="22.5">
      <c r="B18" s="17"/>
      <c r="C18" s="18" t="s">
        <v>17</v>
      </c>
      <c r="D18" s="18"/>
      <c r="E18" s="19"/>
      <c r="F18" s="23"/>
      <c r="G18" s="20"/>
      <c r="H18" s="19"/>
      <c r="I18" s="21"/>
      <c r="J18" s="22"/>
    </row>
    <row r="19" spans="2:10" ht="22.5">
      <c r="B19" s="17"/>
      <c r="C19" s="18" t="s">
        <v>18</v>
      </c>
      <c r="D19" s="18"/>
      <c r="E19" s="19"/>
      <c r="F19" s="23"/>
      <c r="G19" s="20"/>
      <c r="H19" s="19"/>
      <c r="I19" s="21"/>
      <c r="J19" s="22"/>
    </row>
    <row r="20" spans="2:10" ht="20.25" thickBot="1">
      <c r="B20" s="24"/>
      <c r="C20" s="25"/>
      <c r="D20" s="25"/>
      <c r="E20" s="25"/>
      <c r="F20" s="25"/>
      <c r="G20" s="25"/>
      <c r="H20" s="25"/>
      <c r="I20" s="26"/>
      <c r="J20" s="27"/>
    </row>
    <row r="21" spans="2:10" ht="15.75" thickTop="1"/>
  </sheetData>
  <mergeCells count="11">
    <mergeCell ref="B13:J13"/>
    <mergeCell ref="D15:G15"/>
    <mergeCell ref="D16:G16"/>
    <mergeCell ref="D17:G17"/>
    <mergeCell ref="A1:C2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6"/>
  <sheetViews>
    <sheetView zoomScaleNormal="100" workbookViewId="0">
      <selection activeCell="N15" sqref="N15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25.140625" customWidth="1"/>
    <col min="12" max="12" width="5.28515625" customWidth="1"/>
  </cols>
  <sheetData>
    <row r="1" spans="1:13" s="1" customFormat="1" ht="16.5" customHeight="1">
      <c r="A1" s="64" t="s">
        <v>33</v>
      </c>
      <c r="B1" s="65"/>
      <c r="C1" s="66"/>
      <c r="D1" s="70">
        <v>43163</v>
      </c>
      <c r="E1" s="71"/>
      <c r="F1" s="70">
        <v>43240</v>
      </c>
      <c r="G1" s="71"/>
      <c r="H1" s="70">
        <v>43261</v>
      </c>
      <c r="I1" s="71"/>
      <c r="J1" s="9" t="s">
        <v>0</v>
      </c>
    </row>
    <row r="2" spans="1:13" s="1" customFormat="1" ht="17.25" customHeight="1" thickBot="1">
      <c r="A2" s="67"/>
      <c r="B2" s="68"/>
      <c r="C2" s="69"/>
      <c r="D2" s="72" t="s">
        <v>30</v>
      </c>
      <c r="E2" s="73"/>
      <c r="F2" s="72" t="s">
        <v>7</v>
      </c>
      <c r="G2" s="73"/>
      <c r="H2" s="72" t="s">
        <v>8</v>
      </c>
      <c r="I2" s="73"/>
      <c r="J2" s="10" t="s">
        <v>1</v>
      </c>
    </row>
    <row r="3" spans="1:13" s="3" customFormat="1" ht="16.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  <c r="K3"/>
      <c r="L3"/>
      <c r="M3"/>
    </row>
    <row r="4" spans="1:13" s="1" customFormat="1" ht="16.5">
      <c r="A4" s="4" t="s">
        <v>35</v>
      </c>
      <c r="B4" s="4" t="s">
        <v>36</v>
      </c>
      <c r="C4" s="4" t="s">
        <v>37</v>
      </c>
      <c r="D4" s="42">
        <v>7</v>
      </c>
      <c r="E4" s="4">
        <v>5</v>
      </c>
      <c r="F4" s="42">
        <v>4</v>
      </c>
      <c r="G4" s="4">
        <v>11</v>
      </c>
      <c r="H4" s="4"/>
      <c r="I4" s="4"/>
      <c r="J4" s="5">
        <f t="shared" ref="J4:J10" si="0">+I4+G4+E4</f>
        <v>16</v>
      </c>
      <c r="K4"/>
      <c r="L4"/>
      <c r="M4"/>
    </row>
    <row r="5" spans="1:13" s="1" customFormat="1" ht="16.5">
      <c r="A5" s="4" t="s">
        <v>46</v>
      </c>
      <c r="B5" s="4" t="s">
        <v>47</v>
      </c>
      <c r="C5" s="4" t="s">
        <v>37</v>
      </c>
      <c r="D5" s="4"/>
      <c r="E5" s="4"/>
      <c r="F5" s="42">
        <v>7</v>
      </c>
      <c r="G5" s="4">
        <v>5</v>
      </c>
      <c r="H5" s="4"/>
      <c r="I5" s="4"/>
      <c r="J5" s="5">
        <f t="shared" si="0"/>
        <v>5</v>
      </c>
      <c r="K5"/>
      <c r="L5"/>
      <c r="M5"/>
    </row>
    <row r="6" spans="1:13" s="1" customFormat="1" ht="16.5">
      <c r="A6" s="4" t="s">
        <v>48</v>
      </c>
      <c r="B6" s="4" t="s">
        <v>49</v>
      </c>
      <c r="C6" s="4" t="s">
        <v>50</v>
      </c>
      <c r="D6" s="4"/>
      <c r="E6" s="4"/>
      <c r="F6" s="42">
        <v>8</v>
      </c>
      <c r="G6" s="4">
        <v>3</v>
      </c>
      <c r="H6" s="4"/>
      <c r="I6" s="4"/>
      <c r="J6" s="5">
        <f t="shared" si="0"/>
        <v>3</v>
      </c>
      <c r="K6"/>
      <c r="L6"/>
      <c r="M6"/>
    </row>
    <row r="7" spans="1:13" s="1" customFormat="1" ht="16.5">
      <c r="A7" s="4" t="s">
        <v>60</v>
      </c>
      <c r="B7" s="4" t="s">
        <v>61</v>
      </c>
      <c r="C7" s="4" t="s">
        <v>62</v>
      </c>
      <c r="D7" s="4"/>
      <c r="E7" s="4"/>
      <c r="F7" s="4"/>
      <c r="G7" s="4"/>
      <c r="H7" s="4">
        <v>8</v>
      </c>
      <c r="I7" s="4">
        <v>3</v>
      </c>
      <c r="J7" s="5">
        <f t="shared" si="0"/>
        <v>3</v>
      </c>
      <c r="K7"/>
      <c r="L7"/>
      <c r="M7"/>
    </row>
    <row r="8" spans="1:13" s="1" customFormat="1" ht="16.5">
      <c r="A8" s="4"/>
      <c r="B8" s="4"/>
      <c r="C8" s="4"/>
      <c r="D8" s="4"/>
      <c r="E8" s="4"/>
      <c r="F8" s="4"/>
      <c r="G8" s="4"/>
      <c r="H8" s="4"/>
      <c r="I8" s="4"/>
      <c r="J8" s="5">
        <f t="shared" si="0"/>
        <v>0</v>
      </c>
      <c r="K8"/>
      <c r="L8"/>
      <c r="M8"/>
    </row>
    <row r="9" spans="1:13" s="1" customFormat="1" ht="16.5">
      <c r="A9" s="4"/>
      <c r="B9" s="4"/>
      <c r="C9" s="4"/>
      <c r="D9" s="4"/>
      <c r="E9" s="4"/>
      <c r="F9" s="4"/>
      <c r="G9" s="4"/>
      <c r="H9" s="4"/>
      <c r="I9" s="4"/>
      <c r="J9" s="5">
        <f t="shared" si="0"/>
        <v>0</v>
      </c>
      <c r="K9"/>
      <c r="L9"/>
      <c r="M9"/>
    </row>
    <row r="10" spans="1:13" s="1" customFormat="1" ht="16.5">
      <c r="A10" s="4"/>
      <c r="B10" s="4"/>
      <c r="C10" s="4"/>
      <c r="D10" s="4"/>
      <c r="E10" s="4"/>
      <c r="F10" s="4"/>
      <c r="G10" s="4"/>
      <c r="H10" s="4"/>
      <c r="I10" s="4"/>
      <c r="J10" s="5">
        <f t="shared" si="0"/>
        <v>0</v>
      </c>
      <c r="K10"/>
      <c r="L10"/>
      <c r="M10"/>
    </row>
    <row r="11" spans="1:13">
      <c r="A11" s="11"/>
      <c r="B11" s="12"/>
      <c r="C11" s="13"/>
      <c r="D11" s="13"/>
    </row>
    <row r="12" spans="1:13" ht="15.75" thickBot="1"/>
    <row r="13" spans="1:13" ht="26.25" thickTop="1" thickBot="1">
      <c r="B13" s="61" t="s">
        <v>19</v>
      </c>
      <c r="C13" s="62"/>
      <c r="D13" s="62"/>
      <c r="E13" s="62"/>
      <c r="F13" s="62"/>
      <c r="G13" s="62"/>
      <c r="H13" s="62"/>
      <c r="I13" s="62"/>
      <c r="J13" s="63"/>
    </row>
    <row r="14" spans="1:13" ht="26.25" thickTop="1" thickBot="1">
      <c r="B14" s="52"/>
      <c r="C14" s="53" t="s">
        <v>63</v>
      </c>
      <c r="D14" s="54" t="s">
        <v>4</v>
      </c>
      <c r="E14" s="54"/>
      <c r="F14" s="54"/>
      <c r="G14" s="54"/>
      <c r="H14" s="54"/>
      <c r="I14" s="54" t="s">
        <v>64</v>
      </c>
      <c r="J14" s="55"/>
    </row>
    <row r="15" spans="1:13" ht="34.5" customHeight="1" thickTop="1">
      <c r="B15" s="17"/>
      <c r="C15" s="18" t="s">
        <v>14</v>
      </c>
      <c r="D15" s="18" t="s">
        <v>37</v>
      </c>
      <c r="E15" s="46"/>
      <c r="F15" s="46"/>
      <c r="G15" s="46"/>
      <c r="H15" s="19"/>
      <c r="I15" s="21">
        <v>9</v>
      </c>
      <c r="J15" s="22"/>
    </row>
    <row r="16" spans="1:13" ht="22.5">
      <c r="B16" s="17"/>
      <c r="C16" s="18" t="s">
        <v>15</v>
      </c>
      <c r="D16" s="18" t="s">
        <v>50</v>
      </c>
      <c r="E16" s="46"/>
      <c r="F16" s="46"/>
      <c r="G16" s="46"/>
      <c r="H16" s="19"/>
      <c r="I16" s="21">
        <v>3</v>
      </c>
      <c r="J16" s="22"/>
    </row>
    <row r="17" spans="1:10" ht="22.5">
      <c r="B17" s="17"/>
      <c r="C17" s="18" t="s">
        <v>16</v>
      </c>
      <c r="D17" s="18" t="s">
        <v>62</v>
      </c>
      <c r="E17" s="46"/>
      <c r="F17" s="46"/>
      <c r="G17" s="46"/>
      <c r="H17" s="19"/>
      <c r="I17" s="21">
        <v>2</v>
      </c>
      <c r="J17" s="22"/>
    </row>
    <row r="18" spans="1:10" ht="22.5">
      <c r="B18" s="17"/>
      <c r="C18" s="18" t="s">
        <v>17</v>
      </c>
      <c r="D18" s="18"/>
      <c r="E18" s="19"/>
      <c r="F18" s="23"/>
      <c r="G18" s="20"/>
      <c r="H18" s="19"/>
      <c r="I18" s="21"/>
      <c r="J18" s="22"/>
    </row>
    <row r="19" spans="1:10" ht="22.5">
      <c r="B19" s="17"/>
      <c r="C19" s="18" t="s">
        <v>18</v>
      </c>
      <c r="D19" s="18"/>
      <c r="E19" s="19"/>
      <c r="F19" s="23"/>
      <c r="G19" s="20"/>
      <c r="H19" s="19"/>
      <c r="I19" s="21"/>
      <c r="J19" s="22"/>
    </row>
    <row r="20" spans="1:10" ht="20.25" thickBot="1">
      <c r="B20" s="24"/>
      <c r="C20" s="25"/>
      <c r="D20" s="25"/>
      <c r="E20" s="25"/>
      <c r="F20" s="25"/>
      <c r="G20" s="25"/>
      <c r="H20" s="25"/>
      <c r="I20" s="26"/>
      <c r="J20" s="27"/>
    </row>
    <row r="21" spans="1:10" ht="15.75" thickTop="1"/>
    <row r="26" spans="1:10">
      <c r="A26" s="38"/>
      <c r="B26" s="38"/>
    </row>
  </sheetData>
  <sortState ref="A4:J12">
    <sortCondition descending="1" ref="J4:J12"/>
  </sortState>
  <mergeCells count="8">
    <mergeCell ref="B13:J13"/>
    <mergeCell ref="A1:C2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"/>
  <sheetViews>
    <sheetView zoomScaleNormal="100" workbookViewId="0">
      <selection activeCell="L17" sqref="L17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25.140625" customWidth="1"/>
  </cols>
  <sheetData>
    <row r="1" spans="1:13" s="1" customFormat="1" ht="16.5" customHeight="1">
      <c r="A1" s="64" t="s">
        <v>34</v>
      </c>
      <c r="B1" s="65"/>
      <c r="C1" s="66"/>
      <c r="D1" s="70">
        <v>43163</v>
      </c>
      <c r="E1" s="71"/>
      <c r="F1" s="70">
        <v>43240</v>
      </c>
      <c r="G1" s="71"/>
      <c r="H1" s="70">
        <v>43261</v>
      </c>
      <c r="I1" s="71"/>
      <c r="J1" s="9" t="s">
        <v>0</v>
      </c>
    </row>
    <row r="2" spans="1:13" s="1" customFormat="1" ht="17.25" customHeight="1" thickBot="1">
      <c r="A2" s="67"/>
      <c r="B2" s="68"/>
      <c r="C2" s="69"/>
      <c r="D2" s="72" t="s">
        <v>30</v>
      </c>
      <c r="E2" s="73"/>
      <c r="F2" s="72" t="s">
        <v>7</v>
      </c>
      <c r="G2" s="73"/>
      <c r="H2" s="72" t="s">
        <v>8</v>
      </c>
      <c r="I2" s="73"/>
      <c r="J2" s="10" t="s">
        <v>1</v>
      </c>
    </row>
    <row r="3" spans="1:13" s="3" customFormat="1" ht="16.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3" s="1" customFormat="1" ht="16.5">
      <c r="A4" s="4" t="s">
        <v>9</v>
      </c>
      <c r="B4" s="4" t="s">
        <v>44</v>
      </c>
      <c r="C4" s="4" t="s">
        <v>29</v>
      </c>
      <c r="D4" s="42">
        <v>1</v>
      </c>
      <c r="E4" s="4">
        <v>20</v>
      </c>
      <c r="F4" s="4"/>
      <c r="G4" s="4"/>
      <c r="H4" s="4">
        <v>1</v>
      </c>
      <c r="I4" s="4">
        <v>20</v>
      </c>
      <c r="J4" s="5">
        <f>+I4+G4+E4</f>
        <v>40</v>
      </c>
      <c r="K4" s="6"/>
      <c r="L4" s="6"/>
    </row>
    <row r="5" spans="1:13" s="1" customFormat="1" ht="16.5">
      <c r="A5" s="4" t="s">
        <v>12</v>
      </c>
      <c r="B5" s="4" t="s">
        <v>11</v>
      </c>
      <c r="C5" s="4" t="s">
        <v>45</v>
      </c>
      <c r="D5" s="42">
        <v>6</v>
      </c>
      <c r="E5" s="4">
        <v>7</v>
      </c>
      <c r="F5" s="42">
        <v>6</v>
      </c>
      <c r="G5" s="4">
        <v>7</v>
      </c>
      <c r="H5" s="4">
        <v>3</v>
      </c>
      <c r="I5" s="4">
        <v>14</v>
      </c>
      <c r="J5" s="5">
        <f>+I5+G5+E5</f>
        <v>28</v>
      </c>
      <c r="K5" s="6"/>
      <c r="L5" s="6"/>
    </row>
    <row r="6" spans="1:13" s="1" customFormat="1" ht="16.5">
      <c r="A6" s="4" t="s">
        <v>9</v>
      </c>
      <c r="B6" s="4" t="s">
        <v>10</v>
      </c>
      <c r="C6" s="4" t="s">
        <v>29</v>
      </c>
      <c r="D6" s="42">
        <v>5</v>
      </c>
      <c r="E6" s="4">
        <v>9</v>
      </c>
      <c r="F6" s="4"/>
      <c r="G6" s="4"/>
      <c r="H6" s="4">
        <v>2</v>
      </c>
      <c r="I6" s="4">
        <v>17</v>
      </c>
      <c r="J6" s="5">
        <f>+I6+G6+E6</f>
        <v>26</v>
      </c>
    </row>
    <row r="7" spans="1:13" s="1" customFormat="1" ht="16.5">
      <c r="A7" s="4" t="s">
        <v>52</v>
      </c>
      <c r="B7" s="4" t="s">
        <v>51</v>
      </c>
      <c r="C7" s="4" t="s">
        <v>29</v>
      </c>
      <c r="D7" s="4"/>
      <c r="E7" s="4"/>
      <c r="F7" s="4"/>
      <c r="G7" s="4"/>
      <c r="H7" s="4">
        <v>4</v>
      </c>
      <c r="I7" s="4">
        <v>11</v>
      </c>
      <c r="J7" s="5">
        <f t="shared" ref="J7:J10" si="0">+I7+G7+E7</f>
        <v>11</v>
      </c>
      <c r="K7" s="6"/>
      <c r="L7" s="6"/>
    </row>
    <row r="8" spans="1:13" s="1" customFormat="1" ht="16.5">
      <c r="A8" s="4" t="s">
        <v>53</v>
      </c>
      <c r="B8" s="4" t="s">
        <v>10</v>
      </c>
      <c r="C8" s="4" t="s">
        <v>29</v>
      </c>
      <c r="D8" s="4"/>
      <c r="E8" s="4"/>
      <c r="F8" s="4"/>
      <c r="G8" s="4"/>
      <c r="H8" s="4">
        <v>5</v>
      </c>
      <c r="I8" s="4">
        <v>9</v>
      </c>
      <c r="J8" s="5">
        <f t="shared" si="0"/>
        <v>9</v>
      </c>
      <c r="K8" s="6"/>
      <c r="L8" s="6"/>
    </row>
    <row r="9" spans="1:13" s="1" customFormat="1" ht="16.5">
      <c r="A9" s="4"/>
      <c r="B9" s="4"/>
      <c r="C9" s="4"/>
      <c r="D9" s="4"/>
      <c r="E9" s="4"/>
      <c r="F9" s="4"/>
      <c r="G9" s="4"/>
      <c r="H9" s="4"/>
      <c r="I9" s="4"/>
      <c r="J9" s="5">
        <f t="shared" si="0"/>
        <v>0</v>
      </c>
      <c r="K9"/>
      <c r="L9"/>
      <c r="M9"/>
    </row>
    <row r="10" spans="1:13" s="1" customFormat="1" ht="16.5">
      <c r="A10" s="4"/>
      <c r="B10" s="4"/>
      <c r="C10" s="4"/>
      <c r="D10" s="4"/>
      <c r="E10" s="4"/>
      <c r="F10" s="4"/>
      <c r="G10" s="4"/>
      <c r="H10" s="4"/>
      <c r="I10" s="4"/>
      <c r="J10" s="5">
        <f t="shared" si="0"/>
        <v>0</v>
      </c>
      <c r="K10"/>
      <c r="L10"/>
      <c r="M10"/>
    </row>
    <row r="11" spans="1:13">
      <c r="A11" s="11"/>
      <c r="B11" s="12"/>
      <c r="C11" s="13"/>
      <c r="D11" s="13"/>
    </row>
    <row r="12" spans="1:13" ht="15.75" thickBot="1"/>
    <row r="13" spans="1:13" ht="26.25" thickTop="1" thickBot="1">
      <c r="B13" s="61" t="s">
        <v>19</v>
      </c>
      <c r="C13" s="62"/>
      <c r="D13" s="62"/>
      <c r="E13" s="62"/>
      <c r="F13" s="62"/>
      <c r="G13" s="62"/>
      <c r="H13" s="62"/>
      <c r="I13" s="62"/>
      <c r="J13" s="63"/>
    </row>
    <row r="14" spans="1:13" ht="26.25" thickTop="1" thickBot="1">
      <c r="B14" s="52"/>
      <c r="C14" s="53" t="s">
        <v>63</v>
      </c>
      <c r="D14" s="54" t="s">
        <v>4</v>
      </c>
      <c r="E14" s="54"/>
      <c r="F14" s="54"/>
      <c r="G14" s="54"/>
      <c r="H14" s="54"/>
      <c r="I14" s="54" t="s">
        <v>64</v>
      </c>
      <c r="J14" s="55"/>
    </row>
    <row r="15" spans="1:13" ht="27.75" customHeight="1" thickTop="1">
      <c r="B15" s="17"/>
      <c r="C15" s="18" t="s">
        <v>14</v>
      </c>
      <c r="D15" s="75" t="s">
        <v>29</v>
      </c>
      <c r="E15" s="75"/>
      <c r="F15" s="75"/>
      <c r="G15" s="75"/>
      <c r="H15" s="19"/>
      <c r="I15" s="21">
        <v>11</v>
      </c>
      <c r="J15" s="22"/>
    </row>
    <row r="16" spans="1:13" ht="22.5">
      <c r="B16" s="17"/>
      <c r="C16" s="18" t="s">
        <v>15</v>
      </c>
      <c r="D16" s="75" t="s">
        <v>45</v>
      </c>
      <c r="E16" s="75"/>
      <c r="F16" s="75"/>
      <c r="G16" s="75"/>
      <c r="H16" s="19"/>
      <c r="I16" s="21">
        <v>4</v>
      </c>
      <c r="J16" s="22"/>
    </row>
    <row r="17" spans="2:10" ht="22.5">
      <c r="B17" s="17"/>
      <c r="C17" s="18" t="s">
        <v>16</v>
      </c>
      <c r="D17" s="74"/>
      <c r="E17" s="74"/>
      <c r="F17" s="74"/>
      <c r="G17" s="74"/>
      <c r="H17" s="19"/>
      <c r="I17" s="21"/>
      <c r="J17" s="22"/>
    </row>
    <row r="18" spans="2:10" ht="22.5">
      <c r="B18" s="17"/>
      <c r="C18" s="18" t="s">
        <v>17</v>
      </c>
      <c r="D18" s="18"/>
      <c r="E18" s="19"/>
      <c r="F18" s="23"/>
      <c r="G18" s="20"/>
      <c r="H18" s="19"/>
      <c r="I18" s="21"/>
      <c r="J18" s="22"/>
    </row>
    <row r="19" spans="2:10" ht="22.5">
      <c r="B19" s="17"/>
      <c r="C19" s="18" t="s">
        <v>18</v>
      </c>
      <c r="D19" s="18"/>
      <c r="E19" s="19"/>
      <c r="F19" s="23"/>
      <c r="G19" s="20"/>
      <c r="H19" s="19"/>
      <c r="I19" s="21"/>
      <c r="J19" s="22"/>
    </row>
    <row r="20" spans="2:10" ht="20.25" thickBot="1">
      <c r="B20" s="24"/>
      <c r="C20" s="25"/>
      <c r="D20" s="25"/>
      <c r="E20" s="25"/>
      <c r="F20" s="25"/>
      <c r="G20" s="25"/>
      <c r="H20" s="25"/>
      <c r="I20" s="26"/>
      <c r="J20" s="27"/>
    </row>
    <row r="21" spans="2:10" ht="15.75" thickTop="1"/>
  </sheetData>
  <sortState ref="A4:J6">
    <sortCondition descending="1" ref="J4:J6"/>
  </sortState>
  <mergeCells count="11">
    <mergeCell ref="B13:J13"/>
    <mergeCell ref="D15:G15"/>
    <mergeCell ref="D16:G16"/>
    <mergeCell ref="D17:G17"/>
    <mergeCell ref="A1:C2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H9" sqref="H9"/>
    </sheetView>
  </sheetViews>
  <sheetFormatPr baseColWidth="10" defaultRowHeight="15"/>
  <cols>
    <col min="1" max="1" width="49.7109375" customWidth="1"/>
    <col min="2" max="2" width="14" customWidth="1"/>
    <col min="3" max="3" width="13.85546875" customWidth="1"/>
    <col min="4" max="4" width="13" customWidth="1"/>
    <col min="5" max="5" width="16.5703125" customWidth="1"/>
  </cols>
  <sheetData>
    <row r="1" spans="1:12" ht="15.75" thickBot="1">
      <c r="B1" s="28"/>
      <c r="C1" s="28"/>
      <c r="D1" s="28"/>
      <c r="E1" s="28"/>
    </row>
    <row r="2" spans="1:12" ht="41.25" customHeight="1">
      <c r="A2" s="30" t="s">
        <v>24</v>
      </c>
      <c r="B2" s="31"/>
      <c r="C2" s="31"/>
      <c r="D2" s="31"/>
      <c r="E2" s="32"/>
    </row>
    <row r="3" spans="1:12" s="29" customFormat="1" ht="32.25" customHeight="1">
      <c r="A3" s="58" t="s">
        <v>20</v>
      </c>
      <c r="B3" s="59" t="s">
        <v>25</v>
      </c>
      <c r="C3" s="59" t="s">
        <v>26</v>
      </c>
      <c r="D3" s="59" t="s">
        <v>27</v>
      </c>
      <c r="E3" s="60" t="s">
        <v>21</v>
      </c>
    </row>
    <row r="4" spans="1:12" ht="31.5" customHeight="1">
      <c r="A4" s="33" t="s">
        <v>29</v>
      </c>
      <c r="B4" s="56">
        <v>1</v>
      </c>
      <c r="C4" s="56"/>
      <c r="D4" s="56">
        <v>11</v>
      </c>
      <c r="E4" s="57">
        <f t="shared" ref="E4:E12" si="0">SUM(B4:D4)</f>
        <v>12</v>
      </c>
      <c r="G4" s="18"/>
      <c r="H4" s="46"/>
      <c r="I4" s="46"/>
      <c r="J4" s="46"/>
      <c r="K4" s="19"/>
      <c r="L4" s="21"/>
    </row>
    <row r="5" spans="1:12" ht="22.5">
      <c r="A5" s="34" t="s">
        <v>67</v>
      </c>
      <c r="B5" s="56"/>
      <c r="C5" s="56">
        <v>9</v>
      </c>
      <c r="D5" s="56"/>
      <c r="E5" s="57">
        <f t="shared" si="0"/>
        <v>9</v>
      </c>
      <c r="G5" s="18"/>
      <c r="H5" s="46"/>
      <c r="I5" s="46"/>
      <c r="J5" s="46"/>
      <c r="K5" s="19"/>
      <c r="L5" s="21"/>
    </row>
    <row r="6" spans="1:12" ht="22.5">
      <c r="A6" s="34" t="s">
        <v>66</v>
      </c>
      <c r="B6" s="56">
        <v>5</v>
      </c>
      <c r="C6" s="56"/>
      <c r="D6" s="56"/>
      <c r="E6" s="57">
        <f t="shared" si="0"/>
        <v>5</v>
      </c>
      <c r="G6" s="75"/>
      <c r="H6" s="75"/>
      <c r="I6" s="75"/>
      <c r="J6" s="75"/>
      <c r="K6" s="19"/>
      <c r="L6" s="21"/>
    </row>
    <row r="7" spans="1:12" ht="22.5">
      <c r="A7" s="33" t="s">
        <v>22</v>
      </c>
      <c r="B7" s="56">
        <v>4</v>
      </c>
      <c r="C7" s="56"/>
      <c r="D7" s="56"/>
      <c r="E7" s="57">
        <f t="shared" si="0"/>
        <v>4</v>
      </c>
    </row>
    <row r="8" spans="1:12" ht="22.5">
      <c r="A8" s="33" t="s">
        <v>45</v>
      </c>
      <c r="B8" s="56"/>
      <c r="C8" s="56"/>
      <c r="D8" s="56">
        <v>4</v>
      </c>
      <c r="E8" s="57">
        <f t="shared" si="0"/>
        <v>4</v>
      </c>
    </row>
    <row r="9" spans="1:12" ht="22.5">
      <c r="A9" s="34" t="s">
        <v>23</v>
      </c>
      <c r="B9" s="56">
        <v>3</v>
      </c>
      <c r="C9" s="56"/>
      <c r="D9" s="56"/>
      <c r="E9" s="57">
        <f t="shared" si="0"/>
        <v>3</v>
      </c>
    </row>
    <row r="10" spans="1:12" ht="22.5">
      <c r="A10" s="34" t="s">
        <v>68</v>
      </c>
      <c r="B10" s="56"/>
      <c r="C10" s="56">
        <v>3</v>
      </c>
      <c r="D10" s="56"/>
      <c r="E10" s="57">
        <f t="shared" si="0"/>
        <v>3</v>
      </c>
    </row>
    <row r="11" spans="1:12" ht="22.5">
      <c r="A11" s="33" t="s">
        <v>28</v>
      </c>
      <c r="B11" s="56">
        <v>2</v>
      </c>
      <c r="C11" s="56"/>
      <c r="D11" s="56"/>
      <c r="E11" s="57">
        <f t="shared" si="0"/>
        <v>2</v>
      </c>
    </row>
    <row r="12" spans="1:12" ht="22.5">
      <c r="A12" s="34" t="s">
        <v>62</v>
      </c>
      <c r="B12" s="56"/>
      <c r="C12" s="56">
        <v>2</v>
      </c>
      <c r="D12" s="56"/>
      <c r="E12" s="57">
        <f t="shared" si="0"/>
        <v>2</v>
      </c>
    </row>
    <row r="13" spans="1:12" ht="19.5" customHeight="1" thickBot="1">
      <c r="A13" s="35"/>
      <c r="B13" s="36"/>
      <c r="C13" s="36"/>
      <c r="D13" s="36"/>
      <c r="E13" s="37"/>
    </row>
  </sheetData>
  <sortState ref="A4:E13">
    <sortCondition descending="1" ref="E4:E13"/>
  </sortState>
  <mergeCells count="1">
    <mergeCell ref="G6:J6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JH</vt:lpstr>
      <vt:lpstr>JD</vt:lpstr>
      <vt:lpstr>S H</vt:lpstr>
      <vt:lpstr>S D</vt:lpstr>
      <vt:lpstr>Clt 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Propriétaire</cp:lastModifiedBy>
  <cp:lastPrinted>2017-03-22T10:46:25Z</cp:lastPrinted>
  <dcterms:created xsi:type="dcterms:W3CDTF">2017-03-22T09:28:14Z</dcterms:created>
  <dcterms:modified xsi:type="dcterms:W3CDTF">2018-06-15T21:01:13Z</dcterms:modified>
</cp:coreProperties>
</file>