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245" activeTab="8"/>
  </bookViews>
  <sheets>
    <sheet name="prélicencié" sheetId="10" r:id="rId1"/>
    <sheet name="poussin" sheetId="13" r:id="rId2"/>
    <sheet name="pupille" sheetId="14" r:id="rId3"/>
    <sheet name="benjamin" sheetId="15" r:id="rId4"/>
    <sheet name="minime" sheetId="16" r:id="rId5"/>
    <sheet name="cadet" sheetId="17" r:id="rId6"/>
    <sheet name="17 39 ans" sheetId="18" r:id="rId7"/>
    <sheet name="40 ans et +" sheetId="19" r:id="rId8"/>
    <sheet name="Clt Clubs" sheetId="20" r:id="rId9"/>
  </sheets>
  <externalReferences>
    <externalReference r:id="rId10"/>
  </externalReferences>
  <definedNames>
    <definedName name="ee">[1]Partants!$A$7:$F$1414</definedName>
  </definedNames>
  <calcPr calcId="145621"/>
</workbook>
</file>

<file path=xl/calcChain.xml><?xml version="1.0" encoding="utf-8"?>
<calcChain xmlns="http://schemas.openxmlformats.org/spreadsheetml/2006/main">
  <c r="N9" i="20" l="1"/>
  <c r="N12" i="20" l="1"/>
  <c r="N11" i="20"/>
  <c r="N10" i="20"/>
  <c r="N7" i="20"/>
  <c r="N8" i="20"/>
  <c r="N6" i="20"/>
  <c r="N5" i="20"/>
  <c r="N4" i="20"/>
  <c r="N13" i="14"/>
  <c r="N5" i="10"/>
  <c r="N6" i="10"/>
  <c r="N7" i="10"/>
  <c r="N15" i="19" l="1"/>
  <c r="N14" i="19"/>
  <c r="N13" i="19"/>
  <c r="N12" i="19"/>
  <c r="N11" i="19"/>
  <c r="N10" i="19"/>
  <c r="N8" i="19"/>
  <c r="N7" i="19"/>
  <c r="N9" i="19"/>
  <c r="N5" i="19"/>
  <c r="N4" i="19"/>
  <c r="N6" i="19"/>
  <c r="N15" i="18"/>
  <c r="N14" i="18"/>
  <c r="N13" i="18"/>
  <c r="N12" i="18"/>
  <c r="N7" i="18"/>
  <c r="N9" i="18"/>
  <c r="N8" i="18"/>
  <c r="N11" i="18"/>
  <c r="N10" i="18"/>
  <c r="N5" i="18"/>
  <c r="N6" i="18"/>
  <c r="N4" i="18"/>
  <c r="N15" i="17" l="1"/>
  <c r="N14" i="17"/>
  <c r="N12" i="17"/>
  <c r="N10" i="17"/>
  <c r="N8" i="17"/>
  <c r="N13" i="17"/>
  <c r="N11" i="17"/>
  <c r="N9" i="17"/>
  <c r="N7" i="17"/>
  <c r="N6" i="17"/>
  <c r="N5" i="17"/>
  <c r="N4" i="17"/>
  <c r="N15" i="16"/>
  <c r="N14" i="16"/>
  <c r="N12" i="16"/>
  <c r="N9" i="16"/>
  <c r="N13" i="16"/>
  <c r="N11" i="16"/>
  <c r="N7" i="16"/>
  <c r="N6" i="16"/>
  <c r="N10" i="16"/>
  <c r="N8" i="16"/>
  <c r="N5" i="16"/>
  <c r="N4" i="16"/>
  <c r="N15" i="15"/>
  <c r="N14" i="15"/>
  <c r="N13" i="15"/>
  <c r="N12" i="15"/>
  <c r="N8" i="15"/>
  <c r="N9" i="15"/>
  <c r="N11" i="15"/>
  <c r="N10" i="15"/>
  <c r="N7" i="15"/>
  <c r="N6" i="15"/>
  <c r="N5" i="15"/>
  <c r="N4" i="15"/>
  <c r="N15" i="14"/>
  <c r="N14" i="14"/>
  <c r="N12" i="14"/>
  <c r="N6" i="14"/>
  <c r="N11" i="14"/>
  <c r="N7" i="14"/>
  <c r="N10" i="14"/>
  <c r="N5" i="14"/>
  <c r="N9" i="14"/>
  <c r="N4" i="14"/>
  <c r="N8" i="14"/>
  <c r="N15" i="13"/>
  <c r="N14" i="13"/>
  <c r="N11" i="13"/>
  <c r="N9" i="13"/>
  <c r="N12" i="13"/>
  <c r="N13" i="13"/>
  <c r="N10" i="13"/>
  <c r="N7" i="13"/>
  <c r="N6" i="13"/>
  <c r="N8" i="13"/>
  <c r="N5" i="13"/>
  <c r="N4" i="13"/>
  <c r="N12" i="10" l="1"/>
  <c r="N15" i="10"/>
  <c r="N13" i="10"/>
  <c r="N4" i="10"/>
  <c r="N11" i="10"/>
  <c r="N10" i="10"/>
  <c r="N8" i="10"/>
  <c r="N14" i="10"/>
  <c r="N9" i="10"/>
  <c r="N16" i="10"/>
</calcChain>
</file>

<file path=xl/sharedStrings.xml><?xml version="1.0" encoding="utf-8"?>
<sst xmlns="http://schemas.openxmlformats.org/spreadsheetml/2006/main" count="434" uniqueCount="167">
  <si>
    <t>points</t>
  </si>
  <si>
    <t>brass</t>
  </si>
  <si>
    <t>NOM</t>
  </si>
  <si>
    <t>Prénom</t>
  </si>
  <si>
    <t>Club</t>
  </si>
  <si>
    <t>class</t>
  </si>
  <si>
    <t>CA 56</t>
  </si>
  <si>
    <t>SARZEAU</t>
  </si>
  <si>
    <t>LORIENT</t>
  </si>
  <si>
    <t>HENNEBONT</t>
  </si>
  <si>
    <t>LA TRINITE SURZUR</t>
  </si>
  <si>
    <t>THEIX</t>
  </si>
  <si>
    <t>BMX - pré licencié</t>
  </si>
  <si>
    <t>BMX - 17/39 ans</t>
  </si>
  <si>
    <t>Elouan</t>
  </si>
  <si>
    <t>BOISSIER</t>
  </si>
  <si>
    <t>Dylan</t>
  </si>
  <si>
    <t>Enzo</t>
  </si>
  <si>
    <t>Jason</t>
  </si>
  <si>
    <t>Yann</t>
  </si>
  <si>
    <t>Arnaud</t>
  </si>
  <si>
    <t>Vincent</t>
  </si>
  <si>
    <t>Philippe</t>
  </si>
  <si>
    <t>Sébastien</t>
  </si>
  <si>
    <t>François</t>
  </si>
  <si>
    <t>Kylian</t>
  </si>
  <si>
    <t>HENNEBONT BMX</t>
  </si>
  <si>
    <t>PIERRE MARIE BMX</t>
  </si>
  <si>
    <t>Points</t>
  </si>
  <si>
    <t>BMX - poussins</t>
  </si>
  <si>
    <t>BMX - pupilles</t>
  </si>
  <si>
    <t>BMX - benjamins</t>
  </si>
  <si>
    <t>BMX - minimes</t>
  </si>
  <si>
    <t>BMX - cadets</t>
  </si>
  <si>
    <t>BMX - 40 ans et plus</t>
  </si>
  <si>
    <t xml:space="preserve">KITCHEN RIDER </t>
  </si>
  <si>
    <t xml:space="preserve">PIERRE MARIE </t>
  </si>
  <si>
    <t>Quentin</t>
  </si>
  <si>
    <t>KITCHEN RIDER</t>
  </si>
  <si>
    <t>GESLIN</t>
  </si>
  <si>
    <t>MALINGRE</t>
  </si>
  <si>
    <t>Hugo</t>
  </si>
  <si>
    <t>FOURNIER</t>
  </si>
  <si>
    <t>Louka</t>
  </si>
  <si>
    <t>VS DE RHUYS</t>
  </si>
  <si>
    <t>DANIELOU</t>
  </si>
  <si>
    <t>Gary</t>
  </si>
  <si>
    <t>PIERRE MARIE</t>
  </si>
  <si>
    <t xml:space="preserve">HINDRE   </t>
  </si>
  <si>
    <t>Maxence</t>
  </si>
  <si>
    <t xml:space="preserve">JEGOUSSE   </t>
  </si>
  <si>
    <t>César</t>
  </si>
  <si>
    <t xml:space="preserve">BERNAUDAT   </t>
  </si>
  <si>
    <t>Ethan</t>
  </si>
  <si>
    <t xml:space="preserve">HELIO   </t>
  </si>
  <si>
    <t>Swan</t>
  </si>
  <si>
    <t xml:space="preserve">KROLIK   </t>
  </si>
  <si>
    <t>Matthieu</t>
  </si>
  <si>
    <t xml:space="preserve">GAMACHE   </t>
  </si>
  <si>
    <t>Maël</t>
  </si>
  <si>
    <t xml:space="preserve">GIGAN   </t>
  </si>
  <si>
    <t>Sacha</t>
  </si>
  <si>
    <t xml:space="preserve">GUIHENEUF   </t>
  </si>
  <si>
    <t>Ewenn</t>
  </si>
  <si>
    <t xml:space="preserve">GUEZELLO   </t>
  </si>
  <si>
    <t>Baptiste</t>
  </si>
  <si>
    <t xml:space="preserve">GRARE   </t>
  </si>
  <si>
    <t>Ylan</t>
  </si>
  <si>
    <t xml:space="preserve">HERVIO   </t>
  </si>
  <si>
    <t>Simon</t>
  </si>
  <si>
    <t xml:space="preserve">CAFFIAU   </t>
  </si>
  <si>
    <t>Kyliann</t>
  </si>
  <si>
    <t xml:space="preserve">BONNEVIALLE         </t>
  </si>
  <si>
    <t xml:space="preserve">LE COQ   </t>
  </si>
  <si>
    <t>Killian</t>
  </si>
  <si>
    <t xml:space="preserve">ROZEC   </t>
  </si>
  <si>
    <t>Liam</t>
  </si>
  <si>
    <t xml:space="preserve">BOISSON   </t>
  </si>
  <si>
    <t>Louise</t>
  </si>
  <si>
    <t xml:space="preserve">BOERLEN   </t>
  </si>
  <si>
    <t>Martin</t>
  </si>
  <si>
    <t xml:space="preserve">CADORET   </t>
  </si>
  <si>
    <t>Leny</t>
  </si>
  <si>
    <t xml:space="preserve">LE MOUILLOUR   </t>
  </si>
  <si>
    <t xml:space="preserve">LECLERC   </t>
  </si>
  <si>
    <t>Marin</t>
  </si>
  <si>
    <t xml:space="preserve">BENETEAU   </t>
  </si>
  <si>
    <t>Jonass</t>
  </si>
  <si>
    <t xml:space="preserve">GAINCHE   </t>
  </si>
  <si>
    <t>Valentin</t>
  </si>
  <si>
    <t xml:space="preserve">HALGATTE   </t>
  </si>
  <si>
    <t>Titouan</t>
  </si>
  <si>
    <t xml:space="preserve">MEBROUK   </t>
  </si>
  <si>
    <t>Samuel</t>
  </si>
  <si>
    <t xml:space="preserve">AUBIN   </t>
  </si>
  <si>
    <t>Adam</t>
  </si>
  <si>
    <t>Aurélien</t>
  </si>
  <si>
    <t xml:space="preserve">LE PENNEC   </t>
  </si>
  <si>
    <t>Mattéo</t>
  </si>
  <si>
    <t xml:space="preserve">CLEMENT   </t>
  </si>
  <si>
    <t>Johan</t>
  </si>
  <si>
    <t xml:space="preserve">LE MOIGNE   </t>
  </si>
  <si>
    <t>Yohan</t>
  </si>
  <si>
    <t>Cédric</t>
  </si>
  <si>
    <t xml:space="preserve">GALLERNE   </t>
  </si>
  <si>
    <t>Milan</t>
  </si>
  <si>
    <t xml:space="preserve">TREBOSSEN   </t>
  </si>
  <si>
    <t xml:space="preserve">EVENO     </t>
  </si>
  <si>
    <t xml:space="preserve">MONFORT   </t>
  </si>
  <si>
    <t xml:space="preserve">GUIGO   </t>
  </si>
  <si>
    <t>Merlin</t>
  </si>
  <si>
    <t xml:space="preserve">LE CALVE   </t>
  </si>
  <si>
    <t>Théo</t>
  </si>
  <si>
    <t xml:space="preserve">BARON   </t>
  </si>
  <si>
    <t>Mathis</t>
  </si>
  <si>
    <t xml:space="preserve">HENRIO   </t>
  </si>
  <si>
    <t xml:space="preserve">GALIC   </t>
  </si>
  <si>
    <t>Lenny</t>
  </si>
  <si>
    <t xml:space="preserve">CANALE   </t>
  </si>
  <si>
    <t>Evan</t>
  </si>
  <si>
    <t xml:space="preserve">JACK   </t>
  </si>
  <si>
    <t>Peter</t>
  </si>
  <si>
    <t xml:space="preserve">LE TRUDET   </t>
  </si>
  <si>
    <t xml:space="preserve">SANCHEZ   </t>
  </si>
  <si>
    <t xml:space="preserve">GUEGAN   </t>
  </si>
  <si>
    <t xml:space="preserve">ROUSSEAU   </t>
  </si>
  <si>
    <t>Alix</t>
  </si>
  <si>
    <t xml:space="preserve">LE GOUSSE   </t>
  </si>
  <si>
    <t xml:space="preserve">MABIRE   </t>
  </si>
  <si>
    <t>Antoine</t>
  </si>
  <si>
    <t xml:space="preserve">BOISGARD   </t>
  </si>
  <si>
    <t xml:space="preserve">FLEGEAU   </t>
  </si>
  <si>
    <t xml:space="preserve">BOISSIER   </t>
  </si>
  <si>
    <t xml:space="preserve">LE QUINTREC   </t>
  </si>
  <si>
    <t>Louis</t>
  </si>
  <si>
    <t>PLOUAY BMX</t>
  </si>
  <si>
    <t xml:space="preserve">MAHY   </t>
  </si>
  <si>
    <t>Sandro</t>
  </si>
  <si>
    <t xml:space="preserve">BELLIER   </t>
  </si>
  <si>
    <t>Malo</t>
  </si>
  <si>
    <t xml:space="preserve">GODIN   </t>
  </si>
  <si>
    <t>Virgile</t>
  </si>
  <si>
    <t xml:space="preserve">GANDON   </t>
  </si>
  <si>
    <t>Gabin</t>
  </si>
  <si>
    <t xml:space="preserve">BODELEC   </t>
  </si>
  <si>
    <t>Thomas</t>
  </si>
  <si>
    <t xml:space="preserve">FUSELIER   </t>
  </si>
  <si>
    <t>Noann</t>
  </si>
  <si>
    <t xml:space="preserve">BONNEVIALLE   </t>
  </si>
  <si>
    <t>Ilan</t>
  </si>
  <si>
    <t xml:space="preserve">BOUQUET   </t>
  </si>
  <si>
    <t xml:space="preserve">FRICHET   </t>
  </si>
  <si>
    <t>Olivier</t>
  </si>
  <si>
    <t>Sylvain</t>
  </si>
  <si>
    <t>Brice</t>
  </si>
  <si>
    <t xml:space="preserve">GOUGNARD   </t>
  </si>
  <si>
    <t>Léane</t>
  </si>
  <si>
    <t xml:space="preserve">LE JOUBIOUX   </t>
  </si>
  <si>
    <t>Guenaïck</t>
  </si>
  <si>
    <t xml:space="preserve">LE MEILLOUR   </t>
  </si>
  <si>
    <t xml:space="preserve">ROUSSEL   </t>
  </si>
  <si>
    <t>Kaelig</t>
  </si>
  <si>
    <t xml:space="preserve">THEME   </t>
  </si>
  <si>
    <t>Nicolas</t>
  </si>
  <si>
    <t xml:space="preserve">THOMAS    </t>
  </si>
  <si>
    <t>Léo</t>
  </si>
  <si>
    <t>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</si>
</sst>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10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6"/>
      <name val="Arial Black"/>
      <family val="2"/>
    </font>
    <font>
      <sz val="11"/>
      <name val="Times New Roman"/>
      <family val="1"/>
    </font>
    <font>
      <b/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Comic Sans MS"/>
      <family val="4"/>
    </font>
    <font>
      <sz val="11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12" fillId="0" borderId="1" xfId="0" applyFont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14" fontId="3" fillId="5" borderId="4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6" fontId="4" fillId="5" borderId="7" xfId="0" applyNumberFormat="1" applyFont="1" applyFill="1" applyBorder="1" applyAlignment="1">
      <alignment horizontal="center"/>
    </xf>
    <xf numFmtId="15" fontId="7" fillId="5" borderId="7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4" fontId="3" fillId="5" borderId="5" xfId="0" applyNumberFormat="1" applyFont="1" applyFill="1" applyBorder="1" applyAlignment="1">
      <alignment horizontal="center"/>
    </xf>
    <xf numFmtId="15" fontId="7" fillId="5" borderId="9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" fontId="2" fillId="3" borderId="18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MINI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17" sqref="A17:XFD27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12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6.5" x14ac:dyDescent="0.35">
      <c r="A4" s="3" t="s">
        <v>15</v>
      </c>
      <c r="B4" s="3" t="s">
        <v>37</v>
      </c>
      <c r="C4" s="3" t="s">
        <v>38</v>
      </c>
      <c r="D4" s="3"/>
      <c r="E4" s="3"/>
      <c r="F4" s="3">
        <v>1</v>
      </c>
      <c r="G4" s="3">
        <v>20</v>
      </c>
      <c r="H4" s="3">
        <v>1</v>
      </c>
      <c r="I4" s="3">
        <v>20</v>
      </c>
      <c r="J4" s="3"/>
      <c r="K4" s="3"/>
      <c r="L4" s="5"/>
      <c r="M4" s="44"/>
      <c r="N4" s="49">
        <f t="shared" ref="N4:N10" si="0">+M4+K4+I4+G4+E4</f>
        <v>40</v>
      </c>
      <c r="O4" s="4"/>
      <c r="P4" s="4"/>
    </row>
    <row r="5" spans="1:16" s="1" customFormat="1" ht="16.5" x14ac:dyDescent="0.35">
      <c r="A5" s="3" t="s">
        <v>45</v>
      </c>
      <c r="B5" s="3" t="s">
        <v>46</v>
      </c>
      <c r="C5" s="3" t="s">
        <v>8</v>
      </c>
      <c r="D5" s="3"/>
      <c r="E5" s="3"/>
      <c r="F5" s="3">
        <v>2</v>
      </c>
      <c r="G5" s="3">
        <v>17</v>
      </c>
      <c r="H5" s="3">
        <v>2</v>
      </c>
      <c r="I5" s="3">
        <v>17</v>
      </c>
      <c r="J5" s="3"/>
      <c r="K5" s="3"/>
      <c r="L5" s="5"/>
      <c r="M5" s="44"/>
      <c r="N5" s="49">
        <f t="shared" si="0"/>
        <v>34</v>
      </c>
      <c r="O5" s="4"/>
      <c r="P5" s="4"/>
    </row>
    <row r="6" spans="1:16" s="1" customFormat="1" ht="16.5" x14ac:dyDescent="0.35">
      <c r="A6" s="3" t="s">
        <v>39</v>
      </c>
      <c r="B6" s="3" t="s">
        <v>137</v>
      </c>
      <c r="C6" s="3" t="s">
        <v>47</v>
      </c>
      <c r="D6" s="3"/>
      <c r="E6" s="3"/>
      <c r="F6" s="3">
        <v>3</v>
      </c>
      <c r="G6" s="3">
        <v>14</v>
      </c>
      <c r="H6" s="3">
        <v>6</v>
      </c>
      <c r="I6" s="3">
        <v>7</v>
      </c>
      <c r="J6" s="3"/>
      <c r="K6" s="3"/>
      <c r="L6" s="3"/>
      <c r="M6" s="45"/>
      <c r="N6" s="49">
        <f t="shared" si="0"/>
        <v>21</v>
      </c>
      <c r="O6" s="4"/>
      <c r="P6" s="4"/>
    </row>
    <row r="7" spans="1:16" s="1" customFormat="1" ht="16.5" x14ac:dyDescent="0.35">
      <c r="A7" s="3" t="s">
        <v>40</v>
      </c>
      <c r="B7" s="3" t="s">
        <v>41</v>
      </c>
      <c r="C7" s="3" t="s">
        <v>26</v>
      </c>
      <c r="D7" s="3"/>
      <c r="E7" s="3"/>
      <c r="F7" s="3">
        <v>4</v>
      </c>
      <c r="G7" s="3">
        <v>11</v>
      </c>
      <c r="H7" s="3">
        <v>5</v>
      </c>
      <c r="I7" s="3">
        <v>9</v>
      </c>
      <c r="J7" s="3"/>
      <c r="K7" s="3"/>
      <c r="L7" s="3"/>
      <c r="M7" s="45"/>
      <c r="N7" s="49">
        <f t="shared" si="0"/>
        <v>20</v>
      </c>
    </row>
    <row r="8" spans="1:16" s="1" customFormat="1" ht="16.5" x14ac:dyDescent="0.35">
      <c r="A8" s="3" t="s">
        <v>133</v>
      </c>
      <c r="B8" s="3" t="s">
        <v>134</v>
      </c>
      <c r="C8" s="3" t="s">
        <v>135</v>
      </c>
      <c r="D8" s="3"/>
      <c r="E8" s="3"/>
      <c r="F8" s="3"/>
      <c r="G8" s="3"/>
      <c r="H8" s="3">
        <v>3</v>
      </c>
      <c r="I8" s="3">
        <v>14</v>
      </c>
      <c r="J8" s="3"/>
      <c r="K8" s="3"/>
      <c r="L8" s="3"/>
      <c r="M8" s="45"/>
      <c r="N8" s="49">
        <f t="shared" si="0"/>
        <v>14</v>
      </c>
      <c r="O8" s="4"/>
      <c r="P8" s="4"/>
    </row>
    <row r="9" spans="1:16" s="1" customFormat="1" ht="16.5" x14ac:dyDescent="0.35">
      <c r="A9" s="3" t="s">
        <v>136</v>
      </c>
      <c r="B9" s="3" t="s">
        <v>85</v>
      </c>
      <c r="C9" s="3" t="s">
        <v>11</v>
      </c>
      <c r="D9" s="3"/>
      <c r="E9" s="3"/>
      <c r="F9" s="3"/>
      <c r="G9" s="3"/>
      <c r="H9" s="3">
        <v>4</v>
      </c>
      <c r="I9" s="3">
        <v>11</v>
      </c>
      <c r="J9" s="3"/>
      <c r="K9" s="3"/>
      <c r="L9" s="3"/>
      <c r="M9" s="45"/>
      <c r="N9" s="49">
        <f t="shared" si="0"/>
        <v>11</v>
      </c>
      <c r="O9" s="4"/>
      <c r="P9" s="4"/>
    </row>
    <row r="10" spans="1:16" s="1" customFormat="1" ht="16.5" x14ac:dyDescent="0.35">
      <c r="A10" s="3" t="s">
        <v>42</v>
      </c>
      <c r="B10" s="3" t="s">
        <v>43</v>
      </c>
      <c r="C10" s="3" t="s">
        <v>44</v>
      </c>
      <c r="D10" s="3"/>
      <c r="E10" s="3"/>
      <c r="F10" s="3">
        <v>5</v>
      </c>
      <c r="G10" s="3">
        <v>9</v>
      </c>
      <c r="H10" s="3"/>
      <c r="I10" s="3"/>
      <c r="J10" s="3"/>
      <c r="K10" s="3"/>
      <c r="L10" s="3"/>
      <c r="M10" s="45"/>
      <c r="N10" s="49">
        <f t="shared" si="0"/>
        <v>9</v>
      </c>
      <c r="O10" s="4"/>
      <c r="P10" s="4"/>
    </row>
    <row r="11" spans="1:16" s="1" customFormat="1" ht="16.5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5"/>
      <c r="N11" s="49">
        <f t="shared" ref="N11:N16" si="1">+M11+K11+I11+G11+E11</f>
        <v>0</v>
      </c>
      <c r="O11" s="4"/>
      <c r="P11" s="4"/>
    </row>
    <row r="12" spans="1:16" s="1" customFormat="1" ht="16.5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45"/>
      <c r="N12" s="49">
        <f t="shared" si="1"/>
        <v>0</v>
      </c>
      <c r="O12" s="4"/>
      <c r="P12" s="4"/>
    </row>
    <row r="13" spans="1:16" s="1" customFormat="1" ht="16.5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5"/>
      <c r="N13" s="49">
        <f t="shared" si="1"/>
        <v>0</v>
      </c>
      <c r="O13" s="4"/>
      <c r="P13" s="4"/>
    </row>
    <row r="14" spans="1:16" s="1" customFormat="1" ht="16.5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5"/>
      <c r="N14" s="49">
        <f t="shared" si="1"/>
        <v>0</v>
      </c>
      <c r="O14" s="4"/>
      <c r="P14" s="4"/>
    </row>
    <row r="15" spans="1:16" s="1" customFormat="1" ht="16.5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5"/>
      <c r="N15" s="49">
        <f t="shared" si="1"/>
        <v>0</v>
      </c>
      <c r="O15" s="4"/>
      <c r="P15" s="4"/>
    </row>
    <row r="16" spans="1:16" s="1" customFormat="1" ht="17.25" thickBo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45"/>
      <c r="N16" s="50">
        <f t="shared" si="1"/>
        <v>0</v>
      </c>
      <c r="O16" s="4"/>
      <c r="P16" s="4"/>
    </row>
    <row r="18" spans="1:7" ht="15.75" x14ac:dyDescent="0.25">
      <c r="A18" s="13"/>
      <c r="B18" s="13"/>
      <c r="C18" s="14"/>
      <c r="D18" s="15"/>
      <c r="E18" s="13"/>
    </row>
    <row r="19" spans="1:7" ht="15.75" x14ac:dyDescent="0.25">
      <c r="B19" s="13"/>
      <c r="C19" s="13"/>
      <c r="D19" s="13"/>
      <c r="E19" s="14"/>
      <c r="F19" s="15"/>
      <c r="G19" s="13"/>
    </row>
    <row r="20" spans="1:7" ht="15.75" x14ac:dyDescent="0.25">
      <c r="B20" s="13"/>
      <c r="C20" s="13"/>
      <c r="D20" s="13"/>
      <c r="E20" s="14"/>
      <c r="F20" s="15"/>
      <c r="G20" s="13"/>
    </row>
    <row r="21" spans="1:7" ht="15.75" x14ac:dyDescent="0.25">
      <c r="B21" s="13"/>
      <c r="C21" s="13"/>
      <c r="D21" s="13"/>
      <c r="E21" s="14"/>
      <c r="F21" s="15"/>
      <c r="G21" s="13"/>
    </row>
    <row r="22" spans="1:7" ht="15.75" x14ac:dyDescent="0.25">
      <c r="B22" s="16"/>
      <c r="C22" s="16"/>
      <c r="D22" s="16"/>
    </row>
  </sheetData>
  <sortState ref="A4:N10">
    <sortCondition descending="1" ref="N4:N10"/>
  </sortState>
  <mergeCells count="11">
    <mergeCell ref="A1:C2"/>
    <mergeCell ref="D1:E1"/>
    <mergeCell ref="F1:G1"/>
    <mergeCell ref="H1:I1"/>
    <mergeCell ref="J1:K1"/>
    <mergeCell ref="L1:M1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7" sqref="A17:XFD25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29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7.25" x14ac:dyDescent="0.35">
      <c r="A4" s="17" t="s">
        <v>48</v>
      </c>
      <c r="B4" s="3" t="s">
        <v>49</v>
      </c>
      <c r="C4" s="20" t="s">
        <v>44</v>
      </c>
      <c r="D4" s="3"/>
      <c r="E4" s="3"/>
      <c r="F4" s="3">
        <v>1</v>
      </c>
      <c r="G4" s="3">
        <v>20</v>
      </c>
      <c r="H4" s="3">
        <v>1</v>
      </c>
      <c r="I4" s="3">
        <v>20</v>
      </c>
      <c r="J4" s="3"/>
      <c r="K4" s="3"/>
      <c r="L4" s="5"/>
      <c r="M4" s="44"/>
      <c r="N4" s="49">
        <f t="shared" ref="N4:N14" si="0">+M4+K4+I4+G4+E4</f>
        <v>40</v>
      </c>
      <c r="O4" s="4"/>
      <c r="P4" s="4"/>
    </row>
    <row r="5" spans="1:16" s="1" customFormat="1" ht="17.25" x14ac:dyDescent="0.35">
      <c r="A5" s="17" t="s">
        <v>50</v>
      </c>
      <c r="B5" s="3" t="s">
        <v>51</v>
      </c>
      <c r="C5" s="20" t="s">
        <v>11</v>
      </c>
      <c r="D5" s="3"/>
      <c r="E5" s="3"/>
      <c r="F5" s="3">
        <v>2</v>
      </c>
      <c r="G5" s="3">
        <v>17</v>
      </c>
      <c r="H5" s="3">
        <v>2</v>
      </c>
      <c r="I5" s="3">
        <v>17</v>
      </c>
      <c r="J5" s="3"/>
      <c r="K5" s="3"/>
      <c r="L5" s="3"/>
      <c r="M5" s="45"/>
      <c r="N5" s="49">
        <f t="shared" si="0"/>
        <v>34</v>
      </c>
      <c r="O5" s="4"/>
      <c r="P5" s="4"/>
    </row>
    <row r="6" spans="1:16" s="1" customFormat="1" ht="17.25" x14ac:dyDescent="0.35">
      <c r="A6" s="17" t="s">
        <v>54</v>
      </c>
      <c r="B6" s="3" t="s">
        <v>55</v>
      </c>
      <c r="C6" s="20" t="s">
        <v>8</v>
      </c>
      <c r="D6" s="3"/>
      <c r="E6" s="3"/>
      <c r="F6" s="3">
        <v>4</v>
      </c>
      <c r="G6" s="3">
        <v>11</v>
      </c>
      <c r="H6" s="3">
        <v>3</v>
      </c>
      <c r="I6" s="3">
        <v>14</v>
      </c>
      <c r="J6" s="3"/>
      <c r="K6" s="3"/>
      <c r="L6" s="3"/>
      <c r="M6" s="45"/>
      <c r="N6" s="49">
        <f t="shared" si="0"/>
        <v>25</v>
      </c>
    </row>
    <row r="7" spans="1:16" s="1" customFormat="1" ht="17.25" x14ac:dyDescent="0.35">
      <c r="A7" s="17" t="s">
        <v>56</v>
      </c>
      <c r="B7" s="3" t="s">
        <v>57</v>
      </c>
      <c r="C7" s="20" t="s">
        <v>44</v>
      </c>
      <c r="D7" s="3"/>
      <c r="E7" s="3"/>
      <c r="F7" s="3">
        <v>5</v>
      </c>
      <c r="G7" s="3">
        <v>9</v>
      </c>
      <c r="H7" s="3">
        <v>4</v>
      </c>
      <c r="I7" s="3">
        <v>11</v>
      </c>
      <c r="J7" s="3"/>
      <c r="K7" s="3"/>
      <c r="L7" s="3"/>
      <c r="M7" s="45"/>
      <c r="N7" s="49">
        <f t="shared" si="0"/>
        <v>20</v>
      </c>
      <c r="O7" s="4"/>
      <c r="P7" s="4"/>
    </row>
    <row r="8" spans="1:16" s="1" customFormat="1" ht="17.25" x14ac:dyDescent="0.35">
      <c r="A8" s="17" t="s">
        <v>52</v>
      </c>
      <c r="B8" s="3" t="s">
        <v>53</v>
      </c>
      <c r="C8" s="20" t="s">
        <v>26</v>
      </c>
      <c r="D8" s="3"/>
      <c r="E8" s="3"/>
      <c r="F8" s="3">
        <v>3</v>
      </c>
      <c r="G8" s="3">
        <v>14</v>
      </c>
      <c r="H8" s="3"/>
      <c r="I8" s="3"/>
      <c r="J8" s="3"/>
      <c r="K8" s="3"/>
      <c r="L8" s="3"/>
      <c r="M8" s="45"/>
      <c r="N8" s="49">
        <f t="shared" si="0"/>
        <v>14</v>
      </c>
      <c r="O8" s="4"/>
      <c r="P8" s="4"/>
    </row>
    <row r="9" spans="1:16" s="1" customFormat="1" ht="17.25" x14ac:dyDescent="0.35">
      <c r="A9" s="19" t="s">
        <v>138</v>
      </c>
      <c r="B9" s="3" t="s">
        <v>139</v>
      </c>
      <c r="C9" s="18" t="s">
        <v>35</v>
      </c>
      <c r="D9" s="3"/>
      <c r="E9" s="3"/>
      <c r="F9" s="3"/>
      <c r="G9" s="3"/>
      <c r="H9" s="3">
        <v>5</v>
      </c>
      <c r="I9" s="3">
        <v>9</v>
      </c>
      <c r="J9" s="3"/>
      <c r="K9" s="3"/>
      <c r="L9" s="3"/>
      <c r="M9" s="45"/>
      <c r="N9" s="49">
        <f t="shared" si="0"/>
        <v>9</v>
      </c>
      <c r="O9" s="4"/>
      <c r="P9" s="4"/>
    </row>
    <row r="10" spans="1:16" s="1" customFormat="1" ht="17.25" x14ac:dyDescent="0.35">
      <c r="A10" s="17" t="s">
        <v>58</v>
      </c>
      <c r="B10" s="3" t="s">
        <v>59</v>
      </c>
      <c r="C10" s="20" t="s">
        <v>8</v>
      </c>
      <c r="D10" s="3"/>
      <c r="E10" s="3"/>
      <c r="F10" s="3">
        <v>6</v>
      </c>
      <c r="G10" s="3">
        <v>7</v>
      </c>
      <c r="H10" s="3"/>
      <c r="I10" s="3"/>
      <c r="J10" s="3"/>
      <c r="K10" s="3"/>
      <c r="L10" s="3"/>
      <c r="M10" s="45"/>
      <c r="N10" s="49">
        <f t="shared" si="0"/>
        <v>7</v>
      </c>
      <c r="O10" s="4"/>
      <c r="P10" s="4"/>
    </row>
    <row r="11" spans="1:16" s="1" customFormat="1" ht="17.25" x14ac:dyDescent="0.35">
      <c r="A11" s="19" t="s">
        <v>140</v>
      </c>
      <c r="B11" s="3" t="s">
        <v>141</v>
      </c>
      <c r="C11" s="3" t="s">
        <v>26</v>
      </c>
      <c r="D11" s="3"/>
      <c r="E11" s="3"/>
      <c r="F11" s="3"/>
      <c r="G11" s="3"/>
      <c r="H11" s="3">
        <v>6</v>
      </c>
      <c r="I11" s="3">
        <v>7</v>
      </c>
      <c r="J11" s="3"/>
      <c r="K11" s="3"/>
      <c r="L11" s="3"/>
      <c r="M11" s="45"/>
      <c r="N11" s="49">
        <f t="shared" si="0"/>
        <v>7</v>
      </c>
      <c r="O11" s="4"/>
      <c r="P11" s="4"/>
    </row>
    <row r="12" spans="1:16" s="1" customFormat="1" ht="17.25" x14ac:dyDescent="0.35">
      <c r="A12" s="17" t="s">
        <v>62</v>
      </c>
      <c r="B12" s="3" t="s">
        <v>63</v>
      </c>
      <c r="C12" s="20" t="s">
        <v>26</v>
      </c>
      <c r="D12" s="3"/>
      <c r="E12" s="3"/>
      <c r="F12" s="3">
        <v>8</v>
      </c>
      <c r="G12" s="3">
        <v>3</v>
      </c>
      <c r="H12" s="3">
        <v>8</v>
      </c>
      <c r="I12" s="3">
        <v>3</v>
      </c>
      <c r="J12" s="3"/>
      <c r="K12" s="3"/>
      <c r="L12" s="3"/>
      <c r="M12" s="45"/>
      <c r="N12" s="49">
        <f t="shared" si="0"/>
        <v>6</v>
      </c>
      <c r="O12" s="4"/>
      <c r="P12" s="4"/>
    </row>
    <row r="13" spans="1:16" s="1" customFormat="1" ht="17.25" x14ac:dyDescent="0.35">
      <c r="A13" s="17" t="s">
        <v>60</v>
      </c>
      <c r="B13" s="3" t="s">
        <v>61</v>
      </c>
      <c r="C13" s="20" t="s">
        <v>44</v>
      </c>
      <c r="D13" s="3"/>
      <c r="E13" s="3"/>
      <c r="F13" s="3">
        <v>7</v>
      </c>
      <c r="G13" s="3">
        <v>5</v>
      </c>
      <c r="H13" s="3"/>
      <c r="I13" s="3"/>
      <c r="J13" s="3"/>
      <c r="K13" s="3"/>
      <c r="L13" s="3"/>
      <c r="M13" s="45"/>
      <c r="N13" s="49">
        <f t="shared" si="0"/>
        <v>5</v>
      </c>
      <c r="O13" s="4"/>
      <c r="P13" s="4"/>
    </row>
    <row r="14" spans="1:16" s="1" customFormat="1" ht="17.25" x14ac:dyDescent="0.35">
      <c r="A14" s="19" t="s">
        <v>142</v>
      </c>
      <c r="B14" s="3" t="s">
        <v>143</v>
      </c>
      <c r="C14" s="3" t="s">
        <v>44</v>
      </c>
      <c r="D14" s="3"/>
      <c r="E14" s="3"/>
      <c r="F14" s="3"/>
      <c r="G14" s="3"/>
      <c r="H14" s="3">
        <v>7</v>
      </c>
      <c r="I14" s="3">
        <v>5</v>
      </c>
      <c r="J14" s="3"/>
      <c r="K14" s="3"/>
      <c r="L14" s="3"/>
      <c r="M14" s="45"/>
      <c r="N14" s="49">
        <f t="shared" si="0"/>
        <v>5</v>
      </c>
      <c r="O14" s="4"/>
      <c r="P14" s="4"/>
    </row>
    <row r="15" spans="1:16" s="1" customFormat="1" ht="18" thickBot="1" x14ac:dyDescent="0.4">
      <c r="A15" s="1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5"/>
      <c r="N15" s="50">
        <f t="shared" ref="N15" si="1">+M15+K15+I15+G15+E15</f>
        <v>0</v>
      </c>
      <c r="O15" s="4"/>
      <c r="P15" s="4"/>
    </row>
    <row r="16" spans="1:16" x14ac:dyDescent="0.25">
      <c r="A16" s="9"/>
      <c r="B16" s="10"/>
      <c r="C16" s="11"/>
      <c r="D16" s="11"/>
    </row>
  </sheetData>
  <sortState ref="A4:N14">
    <sortCondition descending="1" ref="N4:N14"/>
  </sortState>
  <mergeCells count="11">
    <mergeCell ref="A1:C2"/>
    <mergeCell ref="D1:E1"/>
    <mergeCell ref="F1:G1"/>
    <mergeCell ref="H1:I1"/>
    <mergeCell ref="J1:K1"/>
    <mergeCell ref="L1:M1"/>
    <mergeCell ref="D2:E2"/>
    <mergeCell ref="F2:G2"/>
    <mergeCell ref="H2:I2"/>
    <mergeCell ref="J2:K2"/>
    <mergeCell ref="L2:M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7" sqref="A17:XFD24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30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7.25" x14ac:dyDescent="0.35">
      <c r="A4" s="17" t="s">
        <v>66</v>
      </c>
      <c r="B4" s="3" t="s">
        <v>67</v>
      </c>
      <c r="C4" s="20" t="s">
        <v>26</v>
      </c>
      <c r="D4" s="3"/>
      <c r="E4" s="3"/>
      <c r="F4" s="3">
        <v>2</v>
      </c>
      <c r="G4" s="3">
        <v>17</v>
      </c>
      <c r="H4" s="3">
        <v>4</v>
      </c>
      <c r="I4" s="3">
        <v>11</v>
      </c>
      <c r="J4" s="3"/>
      <c r="K4" s="3"/>
      <c r="L4" s="5"/>
      <c r="M4" s="44"/>
      <c r="N4" s="49">
        <f t="shared" ref="N4:N12" si="0">+M4+K4+I4+G4+E4</f>
        <v>28</v>
      </c>
      <c r="O4" s="4"/>
      <c r="P4" s="4"/>
    </row>
    <row r="5" spans="1:16" s="1" customFormat="1" ht="17.25" x14ac:dyDescent="0.35">
      <c r="A5" s="17" t="s">
        <v>70</v>
      </c>
      <c r="B5" s="3" t="s">
        <v>71</v>
      </c>
      <c r="C5" s="20" t="s">
        <v>26</v>
      </c>
      <c r="D5" s="3"/>
      <c r="E5" s="3"/>
      <c r="F5" s="3">
        <v>4</v>
      </c>
      <c r="G5" s="3">
        <v>11</v>
      </c>
      <c r="H5" s="3">
        <v>2</v>
      </c>
      <c r="I5" s="3">
        <v>17</v>
      </c>
      <c r="J5" s="3"/>
      <c r="K5" s="3"/>
      <c r="L5" s="3"/>
      <c r="M5" s="45"/>
      <c r="N5" s="49">
        <f t="shared" si="0"/>
        <v>28</v>
      </c>
      <c r="O5" s="4"/>
      <c r="P5" s="4"/>
    </row>
    <row r="6" spans="1:16" s="1" customFormat="1" ht="17.25" x14ac:dyDescent="0.35">
      <c r="A6" s="17" t="s">
        <v>77</v>
      </c>
      <c r="B6" s="3" t="s">
        <v>78</v>
      </c>
      <c r="C6" s="20" t="s">
        <v>8</v>
      </c>
      <c r="D6" s="3"/>
      <c r="E6" s="3"/>
      <c r="F6" s="3">
        <v>8</v>
      </c>
      <c r="G6" s="3">
        <v>3</v>
      </c>
      <c r="H6" s="3">
        <v>1</v>
      </c>
      <c r="I6" s="3">
        <v>20</v>
      </c>
      <c r="J6" s="3"/>
      <c r="K6" s="3"/>
      <c r="L6" s="3"/>
      <c r="M6" s="45"/>
      <c r="N6" s="49">
        <f t="shared" si="0"/>
        <v>23</v>
      </c>
    </row>
    <row r="7" spans="1:16" s="1" customFormat="1" ht="17.25" x14ac:dyDescent="0.35">
      <c r="A7" s="17" t="s">
        <v>73</v>
      </c>
      <c r="B7" s="3" t="s">
        <v>74</v>
      </c>
      <c r="C7" s="20" t="s">
        <v>8</v>
      </c>
      <c r="D7" s="3"/>
      <c r="E7" s="3"/>
      <c r="F7" s="3">
        <v>6</v>
      </c>
      <c r="G7" s="3">
        <v>7</v>
      </c>
      <c r="H7" s="3">
        <v>3</v>
      </c>
      <c r="I7" s="3">
        <v>14</v>
      </c>
      <c r="J7" s="3"/>
      <c r="K7" s="3"/>
      <c r="L7" s="3"/>
      <c r="M7" s="45"/>
      <c r="N7" s="49">
        <f t="shared" si="0"/>
        <v>21</v>
      </c>
      <c r="O7" s="4"/>
      <c r="P7" s="4"/>
    </row>
    <row r="8" spans="1:16" s="1" customFormat="1" ht="17.25" x14ac:dyDescent="0.35">
      <c r="A8" s="17" t="s">
        <v>64</v>
      </c>
      <c r="B8" s="3" t="s">
        <v>65</v>
      </c>
      <c r="C8" s="20" t="s">
        <v>26</v>
      </c>
      <c r="D8" s="3"/>
      <c r="E8" s="3"/>
      <c r="F8" s="3">
        <v>1</v>
      </c>
      <c r="G8" s="3">
        <v>20</v>
      </c>
      <c r="H8" s="3"/>
      <c r="I8" s="3"/>
      <c r="J8" s="3"/>
      <c r="K8" s="3"/>
      <c r="L8" s="3"/>
      <c r="M8" s="45"/>
      <c r="N8" s="49">
        <f t="shared" si="0"/>
        <v>20</v>
      </c>
      <c r="O8" s="4"/>
      <c r="P8" s="4"/>
    </row>
    <row r="9" spans="1:16" s="1" customFormat="1" ht="17.25" x14ac:dyDescent="0.35">
      <c r="A9" s="17" t="s">
        <v>68</v>
      </c>
      <c r="B9" s="3" t="s">
        <v>69</v>
      </c>
      <c r="C9" s="20" t="s">
        <v>36</v>
      </c>
      <c r="D9" s="3"/>
      <c r="E9" s="3"/>
      <c r="F9" s="3">
        <v>3</v>
      </c>
      <c r="G9" s="3">
        <v>14</v>
      </c>
      <c r="H9" s="3">
        <v>7</v>
      </c>
      <c r="I9" s="3">
        <v>5</v>
      </c>
      <c r="J9" s="3"/>
      <c r="K9" s="3"/>
      <c r="L9" s="3"/>
      <c r="M9" s="45"/>
      <c r="N9" s="49">
        <f t="shared" si="0"/>
        <v>19</v>
      </c>
      <c r="O9" s="4"/>
      <c r="P9" s="4"/>
    </row>
    <row r="10" spans="1:16" s="1" customFormat="1" ht="17.25" x14ac:dyDescent="0.35">
      <c r="A10" s="17" t="s">
        <v>72</v>
      </c>
      <c r="B10" s="3" t="s">
        <v>14</v>
      </c>
      <c r="C10" s="20" t="s">
        <v>26</v>
      </c>
      <c r="D10" s="3"/>
      <c r="E10" s="3"/>
      <c r="F10" s="3">
        <v>5</v>
      </c>
      <c r="G10" s="3">
        <v>9</v>
      </c>
      <c r="H10" s="3">
        <v>5</v>
      </c>
      <c r="I10" s="3">
        <v>9</v>
      </c>
      <c r="J10" s="3"/>
      <c r="K10" s="3"/>
      <c r="L10" s="3"/>
      <c r="M10" s="45"/>
      <c r="N10" s="49">
        <f t="shared" si="0"/>
        <v>18</v>
      </c>
      <c r="O10" s="4"/>
      <c r="P10" s="4"/>
    </row>
    <row r="11" spans="1:16" s="1" customFormat="1" ht="17.25" x14ac:dyDescent="0.35">
      <c r="A11" s="17" t="s">
        <v>75</v>
      </c>
      <c r="B11" s="3" t="s">
        <v>76</v>
      </c>
      <c r="C11" s="20" t="s">
        <v>8</v>
      </c>
      <c r="D11" s="3"/>
      <c r="E11" s="3"/>
      <c r="F11" s="3">
        <v>7</v>
      </c>
      <c r="G11" s="3">
        <v>5</v>
      </c>
      <c r="H11" s="3">
        <v>8</v>
      </c>
      <c r="I11" s="3">
        <v>3</v>
      </c>
      <c r="J11" s="3"/>
      <c r="K11" s="3"/>
      <c r="L11" s="3"/>
      <c r="M11" s="45"/>
      <c r="N11" s="49">
        <f t="shared" si="0"/>
        <v>8</v>
      </c>
      <c r="O11" s="4"/>
      <c r="P11" s="4"/>
    </row>
    <row r="12" spans="1:16" s="1" customFormat="1" ht="17.25" x14ac:dyDescent="0.35">
      <c r="A12" s="19" t="s">
        <v>132</v>
      </c>
      <c r="B12" s="3" t="s">
        <v>112</v>
      </c>
      <c r="C12" s="18" t="s">
        <v>38</v>
      </c>
      <c r="D12" s="3"/>
      <c r="E12" s="3"/>
      <c r="F12" s="3"/>
      <c r="G12" s="3"/>
      <c r="H12" s="3">
        <v>6</v>
      </c>
      <c r="I12" s="3">
        <v>7</v>
      </c>
      <c r="J12" s="3"/>
      <c r="K12" s="3"/>
      <c r="L12" s="3"/>
      <c r="M12" s="45"/>
      <c r="N12" s="49">
        <f t="shared" si="0"/>
        <v>7</v>
      </c>
      <c r="O12" s="4"/>
      <c r="P12" s="4"/>
    </row>
    <row r="13" spans="1:16" ht="17.25" x14ac:dyDescent="0.35">
      <c r="A13" s="1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5"/>
      <c r="N13" s="49">
        <f t="shared" ref="N13" si="1">+M13+K13+I13+G13+E13</f>
        <v>0</v>
      </c>
    </row>
    <row r="14" spans="1:16" s="1" customFormat="1" ht="17.25" x14ac:dyDescent="0.35">
      <c r="A14" s="1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5"/>
      <c r="N14" s="49">
        <f t="shared" ref="N14:N15" si="2">+M14+K14+I14+G14+E14</f>
        <v>0</v>
      </c>
      <c r="O14" s="4"/>
      <c r="P14" s="4"/>
    </row>
    <row r="15" spans="1:16" s="1" customFormat="1" ht="18" thickBot="1" x14ac:dyDescent="0.4">
      <c r="A15" s="1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5"/>
      <c r="N15" s="50">
        <f t="shared" si="2"/>
        <v>0</v>
      </c>
      <c r="O15" s="4"/>
      <c r="P15" s="4"/>
    </row>
    <row r="16" spans="1:16" x14ac:dyDescent="0.25">
      <c r="A16" s="9"/>
      <c r="B16" s="10"/>
      <c r="C16" s="11"/>
      <c r="D16" s="11"/>
    </row>
  </sheetData>
  <sortState ref="A4:N12">
    <sortCondition descending="1" ref="N4:N12"/>
  </sortState>
  <mergeCells count="11">
    <mergeCell ref="J1:K1"/>
    <mergeCell ref="L1:M1"/>
    <mergeCell ref="D2:E2"/>
    <mergeCell ref="F2:G2"/>
    <mergeCell ref="H2:I2"/>
    <mergeCell ref="J2:K2"/>
    <mergeCell ref="L2:M2"/>
    <mergeCell ref="A1:C2"/>
    <mergeCell ref="D1:E1"/>
    <mergeCell ref="F1:G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7" sqref="A17:XFD24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31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7.25" x14ac:dyDescent="0.35">
      <c r="A4" s="17" t="s">
        <v>79</v>
      </c>
      <c r="B4" s="3" t="s">
        <v>80</v>
      </c>
      <c r="C4" s="20" t="s">
        <v>44</v>
      </c>
      <c r="D4" s="3"/>
      <c r="E4" s="3"/>
      <c r="F4" s="3">
        <v>1</v>
      </c>
      <c r="G4" s="3">
        <v>20</v>
      </c>
      <c r="H4" s="3">
        <v>1</v>
      </c>
      <c r="I4" s="3">
        <v>20</v>
      </c>
      <c r="J4" s="3"/>
      <c r="K4" s="3"/>
      <c r="L4" s="5"/>
      <c r="M4" s="44"/>
      <c r="N4" s="49">
        <f t="shared" ref="N4:N12" si="0">+M4+K4+I4+G4+E4</f>
        <v>40</v>
      </c>
      <c r="O4" s="4"/>
      <c r="P4" s="4"/>
    </row>
    <row r="5" spans="1:16" s="1" customFormat="1" ht="17.25" x14ac:dyDescent="0.35">
      <c r="A5" s="17" t="s">
        <v>81</v>
      </c>
      <c r="B5" s="3" t="s">
        <v>82</v>
      </c>
      <c r="C5" s="20" t="s">
        <v>11</v>
      </c>
      <c r="D5" s="3"/>
      <c r="E5" s="3"/>
      <c r="F5" s="3">
        <v>2</v>
      </c>
      <c r="G5" s="3">
        <v>17</v>
      </c>
      <c r="H5" s="3">
        <v>2</v>
      </c>
      <c r="I5" s="3">
        <v>17</v>
      </c>
      <c r="J5" s="3"/>
      <c r="K5" s="3"/>
      <c r="L5" s="3"/>
      <c r="M5" s="45"/>
      <c r="N5" s="49">
        <f t="shared" si="0"/>
        <v>34</v>
      </c>
      <c r="O5" s="4"/>
      <c r="P5" s="4"/>
    </row>
    <row r="6" spans="1:16" s="1" customFormat="1" ht="17.25" x14ac:dyDescent="0.35">
      <c r="A6" s="17" t="s">
        <v>83</v>
      </c>
      <c r="B6" s="3" t="s">
        <v>16</v>
      </c>
      <c r="C6" s="20" t="s">
        <v>26</v>
      </c>
      <c r="D6" s="3"/>
      <c r="E6" s="3"/>
      <c r="F6" s="3">
        <v>3</v>
      </c>
      <c r="G6" s="3">
        <v>14</v>
      </c>
      <c r="H6" s="3">
        <v>4</v>
      </c>
      <c r="I6" s="3">
        <v>11</v>
      </c>
      <c r="J6" s="3"/>
      <c r="K6" s="3"/>
      <c r="L6" s="3"/>
      <c r="M6" s="45"/>
      <c r="N6" s="49">
        <f t="shared" si="0"/>
        <v>25</v>
      </c>
    </row>
    <row r="7" spans="1:16" s="1" customFormat="1" ht="17.25" x14ac:dyDescent="0.35">
      <c r="A7" s="17" t="s">
        <v>84</v>
      </c>
      <c r="B7" s="3" t="s">
        <v>85</v>
      </c>
      <c r="C7" s="20" t="s">
        <v>44</v>
      </c>
      <c r="D7" s="3"/>
      <c r="E7" s="3"/>
      <c r="F7" s="3">
        <v>4</v>
      </c>
      <c r="G7" s="3">
        <v>11</v>
      </c>
      <c r="H7" s="3">
        <v>3</v>
      </c>
      <c r="I7" s="3">
        <v>14</v>
      </c>
      <c r="J7" s="3"/>
      <c r="K7" s="3"/>
      <c r="L7" s="3"/>
      <c r="M7" s="45"/>
      <c r="N7" s="49">
        <f t="shared" si="0"/>
        <v>25</v>
      </c>
      <c r="O7" s="4"/>
      <c r="P7" s="4"/>
    </row>
    <row r="8" spans="1:16" s="1" customFormat="1" ht="17.25" x14ac:dyDescent="0.35">
      <c r="A8" s="17" t="s">
        <v>92</v>
      </c>
      <c r="B8" s="3" t="s">
        <v>93</v>
      </c>
      <c r="C8" s="20" t="s">
        <v>26</v>
      </c>
      <c r="D8" s="3"/>
      <c r="E8" s="3"/>
      <c r="F8" s="3">
        <v>8</v>
      </c>
      <c r="G8" s="3">
        <v>3</v>
      </c>
      <c r="H8" s="3">
        <v>6</v>
      </c>
      <c r="I8" s="3">
        <v>9</v>
      </c>
      <c r="J8" s="3"/>
      <c r="K8" s="3"/>
      <c r="L8" s="3"/>
      <c r="M8" s="45"/>
      <c r="N8" s="49">
        <f t="shared" si="0"/>
        <v>12</v>
      </c>
      <c r="O8" s="4"/>
      <c r="P8" s="4"/>
    </row>
    <row r="9" spans="1:16" s="1" customFormat="1" ht="17.25" x14ac:dyDescent="0.35">
      <c r="A9" s="17" t="s">
        <v>90</v>
      </c>
      <c r="B9" s="3" t="s">
        <v>91</v>
      </c>
      <c r="C9" s="20" t="s">
        <v>44</v>
      </c>
      <c r="D9" s="3"/>
      <c r="E9" s="3"/>
      <c r="F9" s="3">
        <v>7</v>
      </c>
      <c r="G9" s="3">
        <v>5</v>
      </c>
      <c r="H9" s="3">
        <v>7</v>
      </c>
      <c r="I9" s="3">
        <v>5</v>
      </c>
      <c r="J9" s="3"/>
      <c r="K9" s="3"/>
      <c r="L9" s="3"/>
      <c r="M9" s="45"/>
      <c r="N9" s="49">
        <f t="shared" si="0"/>
        <v>10</v>
      </c>
      <c r="O9" s="4"/>
      <c r="P9" s="4"/>
    </row>
    <row r="10" spans="1:16" s="1" customFormat="1" ht="17.25" x14ac:dyDescent="0.35">
      <c r="A10" s="17" t="s">
        <v>86</v>
      </c>
      <c r="B10" s="3" t="s">
        <v>87</v>
      </c>
      <c r="C10" s="20" t="s">
        <v>26</v>
      </c>
      <c r="D10" s="3"/>
      <c r="E10" s="3"/>
      <c r="F10" s="3">
        <v>5</v>
      </c>
      <c r="G10" s="3">
        <v>9</v>
      </c>
      <c r="H10" s="3"/>
      <c r="I10" s="3"/>
      <c r="J10" s="3"/>
      <c r="K10" s="3"/>
      <c r="L10" s="3"/>
      <c r="M10" s="45"/>
      <c r="N10" s="49">
        <f t="shared" si="0"/>
        <v>9</v>
      </c>
      <c r="O10" s="4"/>
      <c r="P10" s="4"/>
    </row>
    <row r="11" spans="1:16" s="1" customFormat="1" ht="17.25" x14ac:dyDescent="0.35">
      <c r="A11" s="17" t="s">
        <v>88</v>
      </c>
      <c r="B11" s="3" t="s">
        <v>89</v>
      </c>
      <c r="C11" s="20" t="s">
        <v>8</v>
      </c>
      <c r="D11" s="3"/>
      <c r="E11" s="3"/>
      <c r="F11" s="3">
        <v>6</v>
      </c>
      <c r="G11" s="3">
        <v>7</v>
      </c>
      <c r="H11" s="3"/>
      <c r="I11" s="3"/>
      <c r="J11" s="3"/>
      <c r="K11" s="3"/>
      <c r="L11" s="3"/>
      <c r="M11" s="45"/>
      <c r="N11" s="49">
        <f t="shared" si="0"/>
        <v>7</v>
      </c>
      <c r="O11" s="4"/>
      <c r="P11" s="4"/>
    </row>
    <row r="12" spans="1:16" s="1" customFormat="1" ht="17.25" x14ac:dyDescent="0.35">
      <c r="A12" s="19" t="s">
        <v>144</v>
      </c>
      <c r="B12" s="3" t="s">
        <v>145</v>
      </c>
      <c r="C12" s="18" t="s">
        <v>44</v>
      </c>
      <c r="D12" s="3"/>
      <c r="E12" s="3"/>
      <c r="F12" s="3"/>
      <c r="G12" s="3"/>
      <c r="H12" s="3">
        <v>8</v>
      </c>
      <c r="I12" s="3">
        <v>3</v>
      </c>
      <c r="J12" s="3"/>
      <c r="K12" s="3"/>
      <c r="L12" s="3"/>
      <c r="M12" s="45"/>
      <c r="N12" s="49">
        <f t="shared" si="0"/>
        <v>3</v>
      </c>
      <c r="O12" s="4"/>
      <c r="P12" s="4"/>
    </row>
    <row r="13" spans="1:16" s="1" customFormat="1" ht="17.25" x14ac:dyDescent="0.35">
      <c r="A13" s="19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45"/>
      <c r="N13" s="49">
        <f t="shared" ref="N13:N15" si="1">+M13+K13+I13+G13+E13</f>
        <v>0</v>
      </c>
      <c r="O13" s="4"/>
      <c r="P13" s="4"/>
    </row>
    <row r="14" spans="1:16" s="1" customFormat="1" ht="17.25" x14ac:dyDescent="0.35">
      <c r="A14" s="19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45"/>
      <c r="N14" s="49">
        <f t="shared" si="1"/>
        <v>0</v>
      </c>
      <c r="O14" s="4"/>
      <c r="P14" s="4"/>
    </row>
    <row r="15" spans="1:16" s="1" customFormat="1" ht="18" thickBot="1" x14ac:dyDescent="0.4">
      <c r="A15" s="1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45"/>
      <c r="N15" s="50">
        <f t="shared" si="1"/>
        <v>0</v>
      </c>
      <c r="O15" s="4"/>
      <c r="P15" s="4"/>
    </row>
    <row r="16" spans="1:16" x14ac:dyDescent="0.25">
      <c r="A16" s="9"/>
      <c r="B16" s="10"/>
      <c r="C16" s="11"/>
      <c r="D16" s="11"/>
    </row>
  </sheetData>
  <sortState ref="A4:N12">
    <sortCondition descending="1" ref="N4:N12"/>
  </sortState>
  <mergeCells count="11">
    <mergeCell ref="F2:G2"/>
    <mergeCell ref="H2:I2"/>
    <mergeCell ref="J2:K2"/>
    <mergeCell ref="L2:M2"/>
    <mergeCell ref="A1:C2"/>
    <mergeCell ref="D1:E1"/>
    <mergeCell ref="F1:G1"/>
    <mergeCell ref="H1:I1"/>
    <mergeCell ref="J1:K1"/>
    <mergeCell ref="L1:M1"/>
    <mergeCell ref="D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7" sqref="A17:XFD24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32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7.25" x14ac:dyDescent="0.35">
      <c r="A4" s="21" t="s">
        <v>94</v>
      </c>
      <c r="B4" s="3" t="s">
        <v>95</v>
      </c>
      <c r="C4" s="20" t="s">
        <v>11</v>
      </c>
      <c r="D4" s="3"/>
      <c r="E4" s="3"/>
      <c r="F4" s="3">
        <v>1</v>
      </c>
      <c r="G4" s="3">
        <v>20</v>
      </c>
      <c r="H4" s="3">
        <v>1</v>
      </c>
      <c r="I4" s="3">
        <v>20</v>
      </c>
      <c r="J4" s="3"/>
      <c r="K4" s="3"/>
      <c r="L4" s="5"/>
      <c r="M4" s="44"/>
      <c r="N4" s="49">
        <f t="shared" ref="N4:N15" si="0">+M4+K4+I4+G4+E4</f>
        <v>40</v>
      </c>
      <c r="O4" s="4"/>
      <c r="P4" s="4"/>
    </row>
    <row r="5" spans="1:16" s="1" customFormat="1" ht="17.25" x14ac:dyDescent="0.35">
      <c r="A5" s="21" t="s">
        <v>77</v>
      </c>
      <c r="B5" s="3" t="s">
        <v>96</v>
      </c>
      <c r="C5" s="20" t="s">
        <v>8</v>
      </c>
      <c r="D5" s="3"/>
      <c r="E5" s="3"/>
      <c r="F5" s="3">
        <v>2</v>
      </c>
      <c r="G5" s="3">
        <v>17</v>
      </c>
      <c r="H5" s="3">
        <v>2</v>
      </c>
      <c r="I5" s="3">
        <v>17</v>
      </c>
      <c r="J5" s="3"/>
      <c r="K5" s="3"/>
      <c r="L5" s="3"/>
      <c r="M5" s="45"/>
      <c r="N5" s="49">
        <f t="shared" si="0"/>
        <v>34</v>
      </c>
      <c r="O5" s="4"/>
      <c r="P5" s="4"/>
    </row>
    <row r="6" spans="1:16" s="1" customFormat="1" ht="17.25" x14ac:dyDescent="0.35">
      <c r="A6" s="21" t="s">
        <v>101</v>
      </c>
      <c r="B6" s="3" t="s">
        <v>102</v>
      </c>
      <c r="C6" s="20" t="s">
        <v>26</v>
      </c>
      <c r="D6" s="3"/>
      <c r="E6" s="3"/>
      <c r="F6" s="3">
        <v>5</v>
      </c>
      <c r="G6" s="3">
        <v>9</v>
      </c>
      <c r="H6" s="3">
        <v>4</v>
      </c>
      <c r="I6" s="3">
        <v>11</v>
      </c>
      <c r="J6" s="3"/>
      <c r="K6" s="3"/>
      <c r="L6" s="3"/>
      <c r="M6" s="45"/>
      <c r="N6" s="49">
        <f t="shared" si="0"/>
        <v>20</v>
      </c>
    </row>
    <row r="7" spans="1:16" s="1" customFormat="1" ht="17.25" x14ac:dyDescent="0.35">
      <c r="A7" s="21" t="s">
        <v>107</v>
      </c>
      <c r="B7" s="3" t="s">
        <v>103</v>
      </c>
      <c r="C7" s="20" t="s">
        <v>44</v>
      </c>
      <c r="D7" s="3"/>
      <c r="E7" s="3"/>
      <c r="F7" s="3">
        <v>6</v>
      </c>
      <c r="G7" s="3">
        <v>7</v>
      </c>
      <c r="H7" s="3">
        <v>5</v>
      </c>
      <c r="I7" s="3">
        <v>9</v>
      </c>
      <c r="J7" s="3"/>
      <c r="K7" s="3"/>
      <c r="L7" s="3"/>
      <c r="M7" s="45"/>
      <c r="N7" s="49">
        <f t="shared" si="0"/>
        <v>16</v>
      </c>
      <c r="O7" s="4"/>
      <c r="P7" s="4"/>
    </row>
    <row r="8" spans="1:16" s="1" customFormat="1" ht="17.25" x14ac:dyDescent="0.35">
      <c r="A8" s="21" t="s">
        <v>97</v>
      </c>
      <c r="B8" s="3" t="s">
        <v>98</v>
      </c>
      <c r="C8" s="20" t="s">
        <v>35</v>
      </c>
      <c r="D8" s="3"/>
      <c r="E8" s="3"/>
      <c r="F8" s="3">
        <v>3</v>
      </c>
      <c r="G8" s="3">
        <v>14</v>
      </c>
      <c r="H8" s="3"/>
      <c r="I8" s="3"/>
      <c r="J8" s="3"/>
      <c r="K8" s="3"/>
      <c r="L8" s="3"/>
      <c r="M8" s="45"/>
      <c r="N8" s="49">
        <f t="shared" si="0"/>
        <v>14</v>
      </c>
      <c r="O8" s="4"/>
      <c r="P8" s="4"/>
    </row>
    <row r="9" spans="1:16" s="1" customFormat="1" ht="17.25" x14ac:dyDescent="0.35">
      <c r="A9" s="19" t="s">
        <v>146</v>
      </c>
      <c r="B9" s="3" t="s">
        <v>147</v>
      </c>
      <c r="C9" s="18" t="s">
        <v>35</v>
      </c>
      <c r="D9" s="3"/>
      <c r="E9" s="3"/>
      <c r="F9" s="3"/>
      <c r="G9" s="3"/>
      <c r="H9" s="3">
        <v>3</v>
      </c>
      <c r="I9" s="3">
        <v>14</v>
      </c>
      <c r="J9" s="3"/>
      <c r="K9" s="3"/>
      <c r="L9" s="3"/>
      <c r="M9" s="45"/>
      <c r="N9" s="49">
        <f t="shared" si="0"/>
        <v>14</v>
      </c>
      <c r="O9" s="4"/>
      <c r="P9" s="4"/>
    </row>
    <row r="10" spans="1:16" s="1" customFormat="1" ht="17.25" x14ac:dyDescent="0.35">
      <c r="A10" s="21" t="s">
        <v>99</v>
      </c>
      <c r="B10" s="3" t="s">
        <v>100</v>
      </c>
      <c r="C10" s="20" t="s">
        <v>26</v>
      </c>
      <c r="D10" s="3"/>
      <c r="E10" s="3"/>
      <c r="F10" s="3">
        <v>4</v>
      </c>
      <c r="G10" s="3">
        <v>11</v>
      </c>
      <c r="H10" s="3"/>
      <c r="I10" s="3"/>
      <c r="J10" s="3"/>
      <c r="K10" s="3"/>
      <c r="L10" s="3"/>
      <c r="M10" s="45"/>
      <c r="N10" s="49">
        <f t="shared" si="0"/>
        <v>11</v>
      </c>
      <c r="O10" s="4"/>
      <c r="P10" s="4"/>
    </row>
    <row r="11" spans="1:16" s="1" customFormat="1" ht="17.25" x14ac:dyDescent="0.35">
      <c r="A11" s="21" t="s">
        <v>104</v>
      </c>
      <c r="B11" s="3" t="s">
        <v>105</v>
      </c>
      <c r="C11" s="20" t="s">
        <v>26</v>
      </c>
      <c r="D11" s="3"/>
      <c r="E11" s="3"/>
      <c r="F11" s="3">
        <v>7</v>
      </c>
      <c r="G11" s="3">
        <v>5</v>
      </c>
      <c r="H11" s="3">
        <v>7</v>
      </c>
      <c r="I11" s="3">
        <v>5</v>
      </c>
      <c r="J11" s="3"/>
      <c r="K11" s="3"/>
      <c r="L11" s="3"/>
      <c r="M11" s="45"/>
      <c r="N11" s="49">
        <f t="shared" si="0"/>
        <v>10</v>
      </c>
      <c r="O11" s="4"/>
      <c r="P11" s="4"/>
    </row>
    <row r="12" spans="1:16" s="1" customFormat="1" ht="17.25" x14ac:dyDescent="0.35">
      <c r="A12" s="19" t="s">
        <v>148</v>
      </c>
      <c r="B12" s="3" t="s">
        <v>149</v>
      </c>
      <c r="C12" s="18" t="s">
        <v>26</v>
      </c>
      <c r="D12" s="3"/>
      <c r="E12" s="3"/>
      <c r="F12" s="3"/>
      <c r="G12" s="3"/>
      <c r="H12" s="3">
        <v>6</v>
      </c>
      <c r="I12" s="3">
        <v>7</v>
      </c>
      <c r="J12" s="3"/>
      <c r="K12" s="3"/>
      <c r="L12" s="3"/>
      <c r="M12" s="45"/>
      <c r="N12" s="49">
        <f t="shared" si="0"/>
        <v>7</v>
      </c>
      <c r="O12" s="4"/>
      <c r="P12" s="4"/>
    </row>
    <row r="13" spans="1:16" s="1" customFormat="1" ht="17.25" x14ac:dyDescent="0.35">
      <c r="A13" s="21" t="s">
        <v>106</v>
      </c>
      <c r="B13" s="3" t="s">
        <v>25</v>
      </c>
      <c r="C13" s="20" t="s">
        <v>11</v>
      </c>
      <c r="D13" s="3"/>
      <c r="E13" s="3"/>
      <c r="F13" s="3">
        <v>8</v>
      </c>
      <c r="G13" s="3">
        <v>3</v>
      </c>
      <c r="H13" s="3"/>
      <c r="I13" s="3"/>
      <c r="J13" s="3"/>
      <c r="K13" s="3"/>
      <c r="L13" s="3"/>
      <c r="M13" s="45"/>
      <c r="N13" s="49">
        <f t="shared" si="0"/>
        <v>3</v>
      </c>
      <c r="O13" s="4"/>
      <c r="P13" s="4"/>
    </row>
    <row r="14" spans="1:16" s="1" customFormat="1" ht="17.25" x14ac:dyDescent="0.35">
      <c r="A14" s="19" t="s">
        <v>150</v>
      </c>
      <c r="B14" s="3" t="s">
        <v>63</v>
      </c>
      <c r="C14" s="18" t="s">
        <v>26</v>
      </c>
      <c r="D14" s="3"/>
      <c r="E14" s="3"/>
      <c r="F14" s="3"/>
      <c r="G14" s="3"/>
      <c r="H14" s="3">
        <v>8</v>
      </c>
      <c r="I14" s="3">
        <v>3</v>
      </c>
      <c r="J14" s="3"/>
      <c r="K14" s="3"/>
      <c r="L14" s="3"/>
      <c r="M14" s="45"/>
      <c r="N14" s="49">
        <f t="shared" si="0"/>
        <v>3</v>
      </c>
      <c r="O14" s="4"/>
      <c r="P14" s="4"/>
    </row>
    <row r="15" spans="1:16" s="1" customFormat="1" ht="18" thickBot="1" x14ac:dyDescent="0.4">
      <c r="A15" s="19"/>
      <c r="B15" s="3"/>
      <c r="C15" s="18"/>
      <c r="D15" s="3"/>
      <c r="E15" s="3"/>
      <c r="F15" s="3"/>
      <c r="G15" s="3"/>
      <c r="H15" s="3"/>
      <c r="I15" s="3"/>
      <c r="J15" s="3"/>
      <c r="K15" s="3"/>
      <c r="L15" s="3"/>
      <c r="M15" s="45"/>
      <c r="N15" s="50">
        <f t="shared" si="0"/>
        <v>0</v>
      </c>
      <c r="O15" s="4"/>
      <c r="P15" s="4"/>
    </row>
    <row r="16" spans="1:16" x14ac:dyDescent="0.25">
      <c r="A16" s="9"/>
      <c r="B16" s="10"/>
      <c r="C16" s="11"/>
      <c r="D16" s="11"/>
    </row>
  </sheetData>
  <sortState ref="A4:N15">
    <sortCondition descending="1" ref="N4:N15"/>
  </sortState>
  <mergeCells count="11">
    <mergeCell ref="F2:G2"/>
    <mergeCell ref="H2:I2"/>
    <mergeCell ref="J2:K2"/>
    <mergeCell ref="L2:M2"/>
    <mergeCell ref="A1:C2"/>
    <mergeCell ref="D1:E1"/>
    <mergeCell ref="F1:G1"/>
    <mergeCell ref="H1:I1"/>
    <mergeCell ref="J1:K1"/>
    <mergeCell ref="L1:M1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7" sqref="A17:XFD24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33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7.25" x14ac:dyDescent="0.35">
      <c r="A4" s="17" t="s">
        <v>108</v>
      </c>
      <c r="B4" s="3" t="s">
        <v>74</v>
      </c>
      <c r="C4" s="20" t="s">
        <v>11</v>
      </c>
      <c r="D4" s="3"/>
      <c r="E4" s="3"/>
      <c r="F4" s="3">
        <v>1</v>
      </c>
      <c r="G4" s="3">
        <v>20</v>
      </c>
      <c r="H4" s="3">
        <v>2</v>
      </c>
      <c r="I4" s="3">
        <v>17</v>
      </c>
      <c r="J4" s="3"/>
      <c r="K4" s="3"/>
      <c r="L4" s="5"/>
      <c r="M4" s="44"/>
      <c r="N4" s="49">
        <f t="shared" ref="N4:N13" si="0">+M4+K4+I4+G4+E4</f>
        <v>37</v>
      </c>
      <c r="O4" s="4"/>
      <c r="P4" s="4"/>
    </row>
    <row r="5" spans="1:16" s="1" customFormat="1" ht="17.25" x14ac:dyDescent="0.35">
      <c r="A5" s="17" t="s">
        <v>109</v>
      </c>
      <c r="B5" s="3" t="s">
        <v>110</v>
      </c>
      <c r="C5" s="20" t="s">
        <v>26</v>
      </c>
      <c r="D5" s="3"/>
      <c r="E5" s="3"/>
      <c r="F5" s="3">
        <v>2</v>
      </c>
      <c r="G5" s="3">
        <v>17</v>
      </c>
      <c r="H5" s="3">
        <v>1</v>
      </c>
      <c r="I5" s="3">
        <v>20</v>
      </c>
      <c r="J5" s="3"/>
      <c r="K5" s="3"/>
      <c r="L5" s="3"/>
      <c r="M5" s="45"/>
      <c r="N5" s="49">
        <f t="shared" si="0"/>
        <v>37</v>
      </c>
      <c r="O5" s="4"/>
      <c r="P5" s="4"/>
    </row>
    <row r="6" spans="1:16" s="1" customFormat="1" ht="17.25" x14ac:dyDescent="0.35">
      <c r="A6" s="17" t="s">
        <v>111</v>
      </c>
      <c r="B6" s="3" t="s">
        <v>112</v>
      </c>
      <c r="C6" s="20" t="s">
        <v>35</v>
      </c>
      <c r="D6" s="3"/>
      <c r="E6" s="3"/>
      <c r="F6" s="3">
        <v>3</v>
      </c>
      <c r="G6" s="3">
        <v>14</v>
      </c>
      <c r="H6" s="3">
        <v>3</v>
      </c>
      <c r="I6" s="3">
        <v>14</v>
      </c>
      <c r="J6" s="3"/>
      <c r="K6" s="3"/>
      <c r="L6" s="3"/>
      <c r="M6" s="45"/>
      <c r="N6" s="49">
        <f t="shared" si="0"/>
        <v>28</v>
      </c>
    </row>
    <row r="7" spans="1:16" s="1" customFormat="1" ht="17.25" x14ac:dyDescent="0.35">
      <c r="A7" s="17" t="s">
        <v>113</v>
      </c>
      <c r="B7" s="3" t="s">
        <v>114</v>
      </c>
      <c r="C7" s="20" t="s">
        <v>26</v>
      </c>
      <c r="D7" s="3"/>
      <c r="E7" s="3"/>
      <c r="F7" s="3">
        <v>4</v>
      </c>
      <c r="G7" s="3">
        <v>11</v>
      </c>
      <c r="H7" s="3">
        <v>7</v>
      </c>
      <c r="I7" s="3">
        <v>5</v>
      </c>
      <c r="J7" s="3"/>
      <c r="K7" s="3"/>
      <c r="L7" s="3"/>
      <c r="M7" s="45"/>
      <c r="N7" s="49">
        <f t="shared" si="0"/>
        <v>16</v>
      </c>
      <c r="O7" s="4"/>
      <c r="P7" s="4"/>
    </row>
    <row r="8" spans="1:16" s="1" customFormat="1" ht="17.25" x14ac:dyDescent="0.35">
      <c r="A8" s="21" t="s">
        <v>120</v>
      </c>
      <c r="B8" s="3" t="s">
        <v>121</v>
      </c>
      <c r="C8" s="20" t="s">
        <v>8</v>
      </c>
      <c r="D8" s="3"/>
      <c r="E8" s="3"/>
      <c r="F8" s="3">
        <v>8</v>
      </c>
      <c r="G8" s="3">
        <v>3</v>
      </c>
      <c r="H8" s="3">
        <v>4</v>
      </c>
      <c r="I8" s="3">
        <v>11</v>
      </c>
      <c r="J8" s="3"/>
      <c r="K8" s="3"/>
      <c r="L8" s="3"/>
      <c r="M8" s="45"/>
      <c r="N8" s="49">
        <f t="shared" si="0"/>
        <v>14</v>
      </c>
      <c r="O8" s="4"/>
      <c r="P8" s="4"/>
    </row>
    <row r="9" spans="1:16" s="1" customFormat="1" ht="17.25" x14ac:dyDescent="0.35">
      <c r="A9" s="17" t="s">
        <v>115</v>
      </c>
      <c r="B9" s="3" t="s">
        <v>49</v>
      </c>
      <c r="C9" s="20" t="s">
        <v>11</v>
      </c>
      <c r="D9" s="3"/>
      <c r="E9" s="3"/>
      <c r="F9" s="3">
        <v>5</v>
      </c>
      <c r="G9" s="3">
        <v>9</v>
      </c>
      <c r="H9" s="3">
        <v>8</v>
      </c>
      <c r="I9" s="3">
        <v>3</v>
      </c>
      <c r="J9" s="3"/>
      <c r="K9" s="3"/>
      <c r="L9" s="3"/>
      <c r="M9" s="45"/>
      <c r="N9" s="49">
        <f t="shared" si="0"/>
        <v>12</v>
      </c>
      <c r="O9" s="4"/>
      <c r="P9" s="4"/>
    </row>
    <row r="10" spans="1:16" s="1" customFormat="1" ht="17.25" x14ac:dyDescent="0.35">
      <c r="A10" s="19" t="s">
        <v>159</v>
      </c>
      <c r="B10" s="3" t="s">
        <v>129</v>
      </c>
      <c r="C10" s="18" t="s">
        <v>11</v>
      </c>
      <c r="D10" s="3"/>
      <c r="E10" s="3"/>
      <c r="F10" s="3"/>
      <c r="G10" s="3"/>
      <c r="H10" s="3">
        <v>5</v>
      </c>
      <c r="I10" s="3">
        <v>9</v>
      </c>
      <c r="J10" s="3"/>
      <c r="K10" s="3"/>
      <c r="L10" s="3"/>
      <c r="M10" s="45"/>
      <c r="N10" s="49">
        <f t="shared" si="0"/>
        <v>9</v>
      </c>
      <c r="O10" s="4"/>
      <c r="P10" s="4"/>
    </row>
    <row r="11" spans="1:16" s="1" customFormat="1" ht="17.25" x14ac:dyDescent="0.35">
      <c r="A11" s="17" t="s">
        <v>116</v>
      </c>
      <c r="B11" s="3" t="s">
        <v>117</v>
      </c>
      <c r="C11" s="20" t="s">
        <v>26</v>
      </c>
      <c r="D11" s="3"/>
      <c r="E11" s="3"/>
      <c r="F11" s="3">
        <v>6</v>
      </c>
      <c r="G11" s="3">
        <v>7</v>
      </c>
      <c r="H11" s="3"/>
      <c r="I11" s="3"/>
      <c r="J11" s="3"/>
      <c r="K11" s="3"/>
      <c r="L11" s="3"/>
      <c r="M11" s="45"/>
      <c r="N11" s="49">
        <f t="shared" si="0"/>
        <v>7</v>
      </c>
      <c r="O11" s="4"/>
      <c r="P11" s="4"/>
    </row>
    <row r="12" spans="1:16" s="1" customFormat="1" ht="17.25" x14ac:dyDescent="0.35">
      <c r="A12" s="19" t="s">
        <v>160</v>
      </c>
      <c r="B12" s="3" t="s">
        <v>161</v>
      </c>
      <c r="C12" s="18" t="s">
        <v>35</v>
      </c>
      <c r="D12" s="3"/>
      <c r="E12" s="3"/>
      <c r="F12" s="3"/>
      <c r="G12" s="3"/>
      <c r="H12" s="3">
        <v>6</v>
      </c>
      <c r="I12" s="3">
        <v>7</v>
      </c>
      <c r="J12" s="3"/>
      <c r="K12" s="3"/>
      <c r="L12" s="3"/>
      <c r="M12" s="45"/>
      <c r="N12" s="49">
        <f t="shared" si="0"/>
        <v>7</v>
      </c>
      <c r="O12" s="4"/>
      <c r="P12" s="4"/>
    </row>
    <row r="13" spans="1:16" s="1" customFormat="1" ht="17.25" x14ac:dyDescent="0.35">
      <c r="A13" s="17" t="s">
        <v>118</v>
      </c>
      <c r="B13" s="3" t="s">
        <v>119</v>
      </c>
      <c r="C13" s="20" t="s">
        <v>26</v>
      </c>
      <c r="D13" s="3"/>
      <c r="E13" s="3"/>
      <c r="F13" s="3">
        <v>7</v>
      </c>
      <c r="G13" s="3">
        <v>5</v>
      </c>
      <c r="H13" s="3"/>
      <c r="I13" s="3"/>
      <c r="J13" s="3"/>
      <c r="K13" s="3"/>
      <c r="L13" s="3"/>
      <c r="M13" s="45"/>
      <c r="N13" s="49">
        <f t="shared" si="0"/>
        <v>5</v>
      </c>
      <c r="O13" s="4"/>
      <c r="P13" s="4"/>
    </row>
    <row r="14" spans="1:16" s="1" customFormat="1" ht="17.25" x14ac:dyDescent="0.35">
      <c r="A14" s="19"/>
      <c r="B14" s="3"/>
      <c r="C14" s="18"/>
      <c r="D14" s="3"/>
      <c r="E14" s="3"/>
      <c r="F14" s="3"/>
      <c r="G14" s="3"/>
      <c r="H14" s="3"/>
      <c r="I14" s="3"/>
      <c r="J14" s="3"/>
      <c r="K14" s="3"/>
      <c r="L14" s="3"/>
      <c r="M14" s="45"/>
      <c r="N14" s="49">
        <f t="shared" ref="N14:N15" si="1">+M14+K14+I14+G14+E14</f>
        <v>0</v>
      </c>
      <c r="O14" s="4"/>
      <c r="P14" s="4"/>
    </row>
    <row r="15" spans="1:16" s="1" customFormat="1" ht="18" thickBot="1" x14ac:dyDescent="0.4">
      <c r="A15" s="19"/>
      <c r="B15" s="3"/>
      <c r="C15" s="18"/>
      <c r="D15" s="3"/>
      <c r="E15" s="3"/>
      <c r="F15" s="3"/>
      <c r="G15" s="3"/>
      <c r="H15" s="3"/>
      <c r="I15" s="3"/>
      <c r="J15" s="3"/>
      <c r="K15" s="3"/>
      <c r="L15" s="3"/>
      <c r="M15" s="45"/>
      <c r="N15" s="50">
        <f t="shared" si="1"/>
        <v>0</v>
      </c>
      <c r="O15" s="4"/>
      <c r="P15" s="4"/>
    </row>
    <row r="16" spans="1:16" x14ac:dyDescent="0.25">
      <c r="A16" s="9"/>
      <c r="B16" s="10"/>
      <c r="C16" s="11"/>
      <c r="D16" s="11"/>
    </row>
  </sheetData>
  <sortState ref="A4:N13">
    <sortCondition descending="1" ref="N4:N13"/>
  </sortState>
  <mergeCells count="11">
    <mergeCell ref="F2:G2"/>
    <mergeCell ref="H2:I2"/>
    <mergeCell ref="J2:K2"/>
    <mergeCell ref="L2:M2"/>
    <mergeCell ref="A1:C2"/>
    <mergeCell ref="D1:E1"/>
    <mergeCell ref="F1:G1"/>
    <mergeCell ref="H1:I1"/>
    <mergeCell ref="J1:K1"/>
    <mergeCell ref="L1:M1"/>
    <mergeCell ref="D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7" sqref="A17:XFD24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13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7.25" x14ac:dyDescent="0.35">
      <c r="A4" s="17" t="s">
        <v>122</v>
      </c>
      <c r="B4" s="3" t="s">
        <v>16</v>
      </c>
      <c r="C4" s="20" t="s">
        <v>26</v>
      </c>
      <c r="D4" s="3"/>
      <c r="E4" s="3"/>
      <c r="F4" s="3">
        <v>1</v>
      </c>
      <c r="G4" s="3">
        <v>20</v>
      </c>
      <c r="H4" s="3">
        <v>1</v>
      </c>
      <c r="I4" s="3">
        <v>20</v>
      </c>
      <c r="J4" s="3"/>
      <c r="K4" s="3"/>
      <c r="L4" s="5"/>
      <c r="M4" s="44"/>
      <c r="N4" s="49">
        <f t="shared" ref="N4:N13" si="0">+M4+K4+I4+G4+E4</f>
        <v>40</v>
      </c>
      <c r="O4" s="4"/>
      <c r="P4" s="4"/>
    </row>
    <row r="5" spans="1:16" s="1" customFormat="1" ht="17.25" x14ac:dyDescent="0.35">
      <c r="A5" s="17" t="s">
        <v>124</v>
      </c>
      <c r="B5" s="3" t="s">
        <v>17</v>
      </c>
      <c r="C5" s="20" t="s">
        <v>26</v>
      </c>
      <c r="D5" s="3"/>
      <c r="E5" s="3"/>
      <c r="F5" s="3">
        <v>3</v>
      </c>
      <c r="G5" s="3">
        <v>14</v>
      </c>
      <c r="H5" s="3">
        <v>2</v>
      </c>
      <c r="I5" s="3">
        <v>17</v>
      </c>
      <c r="J5" s="3"/>
      <c r="K5" s="3"/>
      <c r="L5" s="3"/>
      <c r="M5" s="45"/>
      <c r="N5" s="49">
        <f t="shared" si="0"/>
        <v>31</v>
      </c>
      <c r="O5" s="4"/>
      <c r="P5" s="4"/>
    </row>
    <row r="6" spans="1:16" s="1" customFormat="1" ht="17.25" x14ac:dyDescent="0.35">
      <c r="A6" s="17" t="s">
        <v>123</v>
      </c>
      <c r="B6" s="3" t="s">
        <v>112</v>
      </c>
      <c r="C6" s="20" t="s">
        <v>26</v>
      </c>
      <c r="D6" s="3"/>
      <c r="E6" s="3"/>
      <c r="F6" s="3">
        <v>2</v>
      </c>
      <c r="G6" s="3">
        <v>17</v>
      </c>
      <c r="H6" s="3">
        <v>4</v>
      </c>
      <c r="I6" s="3">
        <v>11</v>
      </c>
      <c r="J6" s="3"/>
      <c r="K6" s="3"/>
      <c r="L6" s="3"/>
      <c r="M6" s="45"/>
      <c r="N6" s="49">
        <f t="shared" si="0"/>
        <v>28</v>
      </c>
    </row>
    <row r="7" spans="1:16" s="1" customFormat="1" ht="17.25" x14ac:dyDescent="0.35">
      <c r="A7" s="17" t="s">
        <v>130</v>
      </c>
      <c r="B7" s="3" t="s">
        <v>18</v>
      </c>
      <c r="C7" s="20" t="s">
        <v>44</v>
      </c>
      <c r="D7" s="3"/>
      <c r="E7" s="3"/>
      <c r="F7" s="3">
        <v>8</v>
      </c>
      <c r="G7" s="3">
        <v>3</v>
      </c>
      <c r="H7" s="3">
        <v>3</v>
      </c>
      <c r="I7" s="3">
        <v>14</v>
      </c>
      <c r="J7" s="3"/>
      <c r="K7" s="3"/>
      <c r="L7" s="3"/>
      <c r="M7" s="45"/>
      <c r="N7" s="49">
        <f t="shared" si="0"/>
        <v>17</v>
      </c>
      <c r="O7" s="4"/>
      <c r="P7" s="4"/>
    </row>
    <row r="8" spans="1:16" s="1" customFormat="1" ht="17.25" x14ac:dyDescent="0.35">
      <c r="A8" s="17" t="s">
        <v>127</v>
      </c>
      <c r="B8" s="3" t="s">
        <v>57</v>
      </c>
      <c r="C8" s="20" t="s">
        <v>8</v>
      </c>
      <c r="D8" s="3"/>
      <c r="E8" s="3"/>
      <c r="F8" s="3">
        <v>6</v>
      </c>
      <c r="G8" s="3">
        <v>7</v>
      </c>
      <c r="H8" s="3">
        <v>7</v>
      </c>
      <c r="I8" s="3">
        <v>5</v>
      </c>
      <c r="J8" s="3"/>
      <c r="K8" s="3"/>
      <c r="L8" s="3"/>
      <c r="M8" s="45"/>
      <c r="N8" s="49">
        <f t="shared" si="0"/>
        <v>12</v>
      </c>
      <c r="O8" s="4"/>
      <c r="P8" s="4"/>
    </row>
    <row r="9" spans="1:16" s="1" customFormat="1" ht="17.25" x14ac:dyDescent="0.35">
      <c r="A9" s="17" t="s">
        <v>128</v>
      </c>
      <c r="B9" s="3" t="s">
        <v>129</v>
      </c>
      <c r="C9" s="20" t="s">
        <v>26</v>
      </c>
      <c r="D9" s="3"/>
      <c r="E9" s="3"/>
      <c r="F9" s="3">
        <v>7</v>
      </c>
      <c r="G9" s="3">
        <v>5</v>
      </c>
      <c r="H9" s="3">
        <v>6</v>
      </c>
      <c r="I9" s="3">
        <v>7</v>
      </c>
      <c r="J9" s="3"/>
      <c r="K9" s="3"/>
      <c r="L9" s="3"/>
      <c r="M9" s="45"/>
      <c r="N9" s="49">
        <f t="shared" si="0"/>
        <v>12</v>
      </c>
      <c r="O9" s="4"/>
      <c r="P9" s="4"/>
    </row>
    <row r="10" spans="1:16" s="1" customFormat="1" ht="17.25" x14ac:dyDescent="0.35">
      <c r="A10" s="17" t="s">
        <v>125</v>
      </c>
      <c r="B10" s="3" t="s">
        <v>19</v>
      </c>
      <c r="C10" s="20" t="s">
        <v>26</v>
      </c>
      <c r="D10" s="3"/>
      <c r="E10" s="3"/>
      <c r="F10" s="3">
        <v>4</v>
      </c>
      <c r="G10" s="3">
        <v>11</v>
      </c>
      <c r="H10" s="3"/>
      <c r="I10" s="3"/>
      <c r="J10" s="3"/>
      <c r="K10" s="3"/>
      <c r="L10" s="3"/>
      <c r="M10" s="45"/>
      <c r="N10" s="49">
        <f t="shared" si="0"/>
        <v>11</v>
      </c>
      <c r="O10" s="4"/>
      <c r="P10" s="4"/>
    </row>
    <row r="11" spans="1:16" s="1" customFormat="1" ht="17.25" x14ac:dyDescent="0.35">
      <c r="A11" s="17" t="s">
        <v>120</v>
      </c>
      <c r="B11" s="3" t="s">
        <v>126</v>
      </c>
      <c r="C11" s="20" t="s">
        <v>8</v>
      </c>
      <c r="D11" s="3"/>
      <c r="E11" s="3"/>
      <c r="F11" s="3">
        <v>5</v>
      </c>
      <c r="G11" s="3">
        <v>9</v>
      </c>
      <c r="H11" s="3"/>
      <c r="I11" s="3"/>
      <c r="J11" s="3"/>
      <c r="K11" s="3"/>
      <c r="L11" s="3"/>
      <c r="M11" s="45"/>
      <c r="N11" s="49">
        <f t="shared" si="0"/>
        <v>9</v>
      </c>
      <c r="O11" s="4"/>
      <c r="P11" s="4"/>
    </row>
    <row r="12" spans="1:16" s="1" customFormat="1" ht="17.25" x14ac:dyDescent="0.35">
      <c r="A12" s="19" t="s">
        <v>162</v>
      </c>
      <c r="B12" s="18" t="s">
        <v>163</v>
      </c>
      <c r="C12" s="18" t="s">
        <v>38</v>
      </c>
      <c r="D12" s="3"/>
      <c r="E12" s="3"/>
      <c r="F12" s="3"/>
      <c r="G12" s="3"/>
      <c r="H12" s="3">
        <v>5</v>
      </c>
      <c r="I12" s="3">
        <v>9</v>
      </c>
      <c r="J12" s="3"/>
      <c r="K12" s="3"/>
      <c r="L12" s="3"/>
      <c r="M12" s="45"/>
      <c r="N12" s="49">
        <f t="shared" si="0"/>
        <v>9</v>
      </c>
      <c r="O12" s="4"/>
      <c r="P12" s="4"/>
    </row>
    <row r="13" spans="1:16" s="1" customFormat="1" ht="17.25" x14ac:dyDescent="0.35">
      <c r="A13" s="19" t="s">
        <v>164</v>
      </c>
      <c r="B13" s="18" t="s">
        <v>165</v>
      </c>
      <c r="C13" s="18" t="s">
        <v>38</v>
      </c>
      <c r="D13" s="3"/>
      <c r="E13" s="3"/>
      <c r="F13" s="3"/>
      <c r="G13" s="3"/>
      <c r="H13" s="3">
        <v>8</v>
      </c>
      <c r="I13" s="3">
        <v>3</v>
      </c>
      <c r="J13" s="3"/>
      <c r="K13" s="3"/>
      <c r="L13" s="3"/>
      <c r="M13" s="45"/>
      <c r="N13" s="49">
        <f t="shared" si="0"/>
        <v>3</v>
      </c>
      <c r="O13" s="4"/>
      <c r="P13" s="4"/>
    </row>
    <row r="14" spans="1:16" s="1" customFormat="1" ht="17.25" x14ac:dyDescent="0.35">
      <c r="A14" s="18"/>
      <c r="B14" s="18"/>
      <c r="C14" s="18"/>
      <c r="D14" s="3"/>
      <c r="E14" s="3"/>
      <c r="F14" s="3"/>
      <c r="G14" s="3"/>
      <c r="H14" s="3"/>
      <c r="I14" s="3"/>
      <c r="J14" s="3"/>
      <c r="K14" s="3"/>
      <c r="L14" s="3"/>
      <c r="M14" s="45"/>
      <c r="N14" s="49">
        <f t="shared" ref="N14:N15" si="1">+M14+K14+I14+G14+E14</f>
        <v>0</v>
      </c>
      <c r="O14" s="4"/>
      <c r="P14" s="4"/>
    </row>
    <row r="15" spans="1:16" s="1" customFormat="1" ht="18" thickBot="1" x14ac:dyDescent="0.4">
      <c r="A15" s="18"/>
      <c r="B15" s="18"/>
      <c r="C15" s="18"/>
      <c r="D15" s="3"/>
      <c r="E15" s="3"/>
      <c r="F15" s="3"/>
      <c r="G15" s="3"/>
      <c r="H15" s="3"/>
      <c r="I15" s="3"/>
      <c r="J15" s="3"/>
      <c r="K15" s="3"/>
      <c r="L15" s="3"/>
      <c r="M15" s="45"/>
      <c r="N15" s="50">
        <f t="shared" si="1"/>
        <v>0</v>
      </c>
      <c r="O15" s="4"/>
      <c r="P15" s="4"/>
    </row>
    <row r="16" spans="1:16" x14ac:dyDescent="0.25">
      <c r="A16" s="9"/>
      <c r="B16" s="10"/>
      <c r="C16" s="11"/>
      <c r="D16" s="11"/>
    </row>
  </sheetData>
  <sortState ref="A4:N13">
    <sortCondition descending="1" ref="N4:N13"/>
  </sortState>
  <mergeCells count="11">
    <mergeCell ref="H2:I2"/>
    <mergeCell ref="J2:K2"/>
    <mergeCell ref="L2:M2"/>
    <mergeCell ref="A1:C2"/>
    <mergeCell ref="D1:E1"/>
    <mergeCell ref="F1:G1"/>
    <mergeCell ref="H1:I1"/>
    <mergeCell ref="J1:K1"/>
    <mergeCell ref="L1:M1"/>
    <mergeCell ref="D2:E2"/>
    <mergeCell ref="F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7" sqref="A17:XFD25"/>
    </sheetView>
  </sheetViews>
  <sheetFormatPr baseColWidth="10" defaultRowHeight="15" x14ac:dyDescent="0.2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 x14ac:dyDescent="0.35">
      <c r="A1" s="28" t="s">
        <v>34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6" s="1" customFormat="1" ht="17.25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6" s="2" customFormat="1" ht="16.5" x14ac:dyDescent="0.35">
      <c r="A3" s="6" t="s">
        <v>2</v>
      </c>
      <c r="B3" s="6" t="s">
        <v>3</v>
      </c>
      <c r="C3" s="6" t="s">
        <v>4</v>
      </c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6" s="1" customFormat="1" ht="17.25" x14ac:dyDescent="0.35">
      <c r="A4" s="21" t="s">
        <v>68</v>
      </c>
      <c r="B4" s="3" t="s">
        <v>21</v>
      </c>
      <c r="C4" s="20" t="s">
        <v>27</v>
      </c>
      <c r="D4" s="3"/>
      <c r="E4" s="3"/>
      <c r="F4" s="3">
        <v>2</v>
      </c>
      <c r="G4" s="3">
        <v>17</v>
      </c>
      <c r="H4" s="3">
        <v>1</v>
      </c>
      <c r="I4" s="3">
        <v>20</v>
      </c>
      <c r="J4" s="3"/>
      <c r="K4" s="3"/>
      <c r="L4" s="5"/>
      <c r="M4" s="44"/>
      <c r="N4" s="49">
        <f t="shared" ref="N4:N13" si="0">+M4+K4+I4+G4+E4</f>
        <v>37</v>
      </c>
      <c r="O4" s="4"/>
      <c r="P4" s="4"/>
    </row>
    <row r="5" spans="1:16" s="1" customFormat="1" ht="17.25" x14ac:dyDescent="0.35">
      <c r="A5" s="21" t="s">
        <v>131</v>
      </c>
      <c r="B5" s="3" t="s">
        <v>23</v>
      </c>
      <c r="C5" s="20" t="s">
        <v>26</v>
      </c>
      <c r="D5" s="3"/>
      <c r="E5" s="3"/>
      <c r="F5" s="3">
        <v>3</v>
      </c>
      <c r="G5" s="3">
        <v>14</v>
      </c>
      <c r="H5" s="3">
        <v>2</v>
      </c>
      <c r="I5" s="3">
        <v>17</v>
      </c>
      <c r="J5" s="3"/>
      <c r="K5" s="3"/>
      <c r="L5" s="3"/>
      <c r="M5" s="45"/>
      <c r="N5" s="49">
        <f t="shared" si="0"/>
        <v>31</v>
      </c>
      <c r="O5" s="4"/>
      <c r="P5" s="4"/>
    </row>
    <row r="6" spans="1:16" s="1" customFormat="1" ht="17.25" x14ac:dyDescent="0.35">
      <c r="A6" s="21" t="s">
        <v>81</v>
      </c>
      <c r="B6" s="3" t="s">
        <v>20</v>
      </c>
      <c r="C6" s="20" t="s">
        <v>11</v>
      </c>
      <c r="D6" s="3"/>
      <c r="E6" s="3"/>
      <c r="F6" s="3">
        <v>1</v>
      </c>
      <c r="G6" s="3">
        <v>20</v>
      </c>
      <c r="H6" s="3"/>
      <c r="I6" s="3"/>
      <c r="J6" s="3"/>
      <c r="K6" s="3"/>
      <c r="L6" s="3"/>
      <c r="M6" s="45"/>
      <c r="N6" s="49">
        <f t="shared" si="0"/>
        <v>20</v>
      </c>
    </row>
    <row r="7" spans="1:16" s="1" customFormat="1" ht="17.25" x14ac:dyDescent="0.35">
      <c r="A7" s="21" t="s">
        <v>79</v>
      </c>
      <c r="B7" s="3" t="s">
        <v>24</v>
      </c>
      <c r="C7" s="20" t="s">
        <v>44</v>
      </c>
      <c r="D7" s="3"/>
      <c r="E7" s="3"/>
      <c r="F7" s="3">
        <v>5</v>
      </c>
      <c r="G7" s="3">
        <v>9</v>
      </c>
      <c r="H7" s="3">
        <v>4</v>
      </c>
      <c r="I7" s="3">
        <v>11</v>
      </c>
      <c r="J7" s="3"/>
      <c r="K7" s="3"/>
      <c r="L7" s="3"/>
      <c r="M7" s="45"/>
      <c r="N7" s="49">
        <f t="shared" si="0"/>
        <v>20</v>
      </c>
      <c r="O7" s="4"/>
      <c r="P7" s="4"/>
    </row>
    <row r="8" spans="1:16" s="1" customFormat="1" ht="17.25" x14ac:dyDescent="0.35">
      <c r="A8" s="19" t="s">
        <v>151</v>
      </c>
      <c r="B8" s="3" t="s">
        <v>152</v>
      </c>
      <c r="C8" s="18" t="s">
        <v>27</v>
      </c>
      <c r="D8" s="3"/>
      <c r="E8" s="3"/>
      <c r="F8" s="3"/>
      <c r="G8" s="3"/>
      <c r="H8" s="3">
        <v>3</v>
      </c>
      <c r="I8" s="3">
        <v>14</v>
      </c>
      <c r="J8" s="3"/>
      <c r="K8" s="3"/>
      <c r="L8" s="3"/>
      <c r="M8" s="45"/>
      <c r="N8" s="49">
        <f t="shared" si="0"/>
        <v>14</v>
      </c>
      <c r="O8" s="4"/>
      <c r="P8" s="4"/>
    </row>
    <row r="9" spans="1:16" s="1" customFormat="1" ht="17.25" x14ac:dyDescent="0.35">
      <c r="A9" s="21" t="s">
        <v>132</v>
      </c>
      <c r="B9" s="3" t="s">
        <v>22</v>
      </c>
      <c r="C9" s="20" t="s">
        <v>35</v>
      </c>
      <c r="D9" s="3"/>
      <c r="E9" s="3"/>
      <c r="F9" s="3">
        <v>4</v>
      </c>
      <c r="G9" s="3">
        <v>11</v>
      </c>
      <c r="H9" s="3"/>
      <c r="I9" s="3"/>
      <c r="J9" s="3"/>
      <c r="K9" s="3"/>
      <c r="L9" s="3"/>
      <c r="M9" s="45"/>
      <c r="N9" s="49">
        <f t="shared" si="0"/>
        <v>11</v>
      </c>
      <c r="O9" s="4"/>
      <c r="P9" s="4"/>
    </row>
    <row r="10" spans="1:16" s="1" customFormat="1" ht="17.25" x14ac:dyDescent="0.35">
      <c r="A10" s="19" t="s">
        <v>86</v>
      </c>
      <c r="B10" s="3" t="s">
        <v>153</v>
      </c>
      <c r="C10" s="18" t="s">
        <v>26</v>
      </c>
      <c r="D10" s="3"/>
      <c r="E10" s="3"/>
      <c r="F10" s="3"/>
      <c r="G10" s="3"/>
      <c r="H10" s="3">
        <v>5</v>
      </c>
      <c r="I10" s="3">
        <v>9</v>
      </c>
      <c r="J10" s="3"/>
      <c r="K10" s="3"/>
      <c r="L10" s="3"/>
      <c r="M10" s="45"/>
      <c r="N10" s="49">
        <f t="shared" si="0"/>
        <v>9</v>
      </c>
      <c r="O10" s="4"/>
      <c r="P10" s="4"/>
    </row>
    <row r="11" spans="1:16" s="1" customFormat="1" ht="17.25" x14ac:dyDescent="0.35">
      <c r="A11" s="19" t="s">
        <v>90</v>
      </c>
      <c r="B11" s="3" t="s">
        <v>154</v>
      </c>
      <c r="C11" s="18" t="s">
        <v>44</v>
      </c>
      <c r="D11" s="3"/>
      <c r="E11" s="3"/>
      <c r="F11" s="3"/>
      <c r="G11" s="3"/>
      <c r="H11" s="3">
        <v>6</v>
      </c>
      <c r="I11" s="3">
        <v>7</v>
      </c>
      <c r="J11" s="3"/>
      <c r="K11" s="3"/>
      <c r="L11" s="3"/>
      <c r="M11" s="45"/>
      <c r="N11" s="49">
        <f t="shared" si="0"/>
        <v>7</v>
      </c>
      <c r="O11" s="4"/>
      <c r="P11" s="4"/>
    </row>
    <row r="12" spans="1:16" s="1" customFormat="1" ht="17.25" x14ac:dyDescent="0.35">
      <c r="A12" s="19" t="s">
        <v>155</v>
      </c>
      <c r="B12" s="3" t="s">
        <v>156</v>
      </c>
      <c r="C12" s="18" t="s">
        <v>8</v>
      </c>
      <c r="D12" s="3"/>
      <c r="E12" s="3"/>
      <c r="F12" s="3"/>
      <c r="G12" s="3"/>
      <c r="H12" s="3">
        <v>7</v>
      </c>
      <c r="I12" s="3">
        <v>5</v>
      </c>
      <c r="J12" s="3"/>
      <c r="K12" s="3"/>
      <c r="L12" s="3"/>
      <c r="M12" s="45"/>
      <c r="N12" s="49">
        <f t="shared" si="0"/>
        <v>5</v>
      </c>
      <c r="O12" s="4"/>
      <c r="P12" s="4"/>
    </row>
    <row r="13" spans="1:16" s="1" customFormat="1" ht="17.25" x14ac:dyDescent="0.35">
      <c r="A13" s="19" t="s">
        <v>157</v>
      </c>
      <c r="B13" s="3" t="s">
        <v>158</v>
      </c>
      <c r="C13" s="18" t="s">
        <v>44</v>
      </c>
      <c r="D13" s="3"/>
      <c r="E13" s="3"/>
      <c r="F13" s="3"/>
      <c r="G13" s="3"/>
      <c r="H13" s="3">
        <v>8</v>
      </c>
      <c r="I13" s="3">
        <v>3</v>
      </c>
      <c r="J13" s="3"/>
      <c r="K13" s="3"/>
      <c r="L13" s="3"/>
      <c r="M13" s="45"/>
      <c r="N13" s="49">
        <f t="shared" si="0"/>
        <v>3</v>
      </c>
      <c r="O13" s="4"/>
      <c r="P13" s="4"/>
    </row>
    <row r="14" spans="1:16" s="1" customFormat="1" ht="17.25" x14ac:dyDescent="0.35">
      <c r="A14" s="19"/>
      <c r="B14" s="3"/>
      <c r="C14" s="18"/>
      <c r="D14" s="3"/>
      <c r="E14" s="3"/>
      <c r="F14" s="3"/>
      <c r="G14" s="3"/>
      <c r="H14" s="3"/>
      <c r="I14" s="3"/>
      <c r="J14" s="3"/>
      <c r="K14" s="3"/>
      <c r="L14" s="3"/>
      <c r="M14" s="45"/>
      <c r="N14" s="49">
        <f t="shared" ref="N14:N15" si="1">+M14+K14+I14+G14+E14</f>
        <v>0</v>
      </c>
      <c r="O14" s="4"/>
      <c r="P14" s="4"/>
    </row>
    <row r="15" spans="1:16" s="1" customFormat="1" ht="18" thickBot="1" x14ac:dyDescent="0.4">
      <c r="A15" s="19"/>
      <c r="B15" s="3"/>
      <c r="C15" s="18"/>
      <c r="D15" s="3"/>
      <c r="E15" s="3"/>
      <c r="F15" s="3"/>
      <c r="G15" s="3"/>
      <c r="H15" s="3"/>
      <c r="I15" s="3"/>
      <c r="J15" s="3"/>
      <c r="K15" s="3"/>
      <c r="L15" s="3"/>
      <c r="M15" s="45"/>
      <c r="N15" s="50">
        <f t="shared" si="1"/>
        <v>0</v>
      </c>
      <c r="O15" s="4"/>
      <c r="P15" s="4"/>
    </row>
    <row r="16" spans="1:16" x14ac:dyDescent="0.25">
      <c r="A16" s="9"/>
      <c r="B16" s="10"/>
      <c r="C16" s="11"/>
      <c r="D16" s="11"/>
    </row>
  </sheetData>
  <sortState ref="A4:N13">
    <sortCondition descending="1" ref="N4:N13"/>
  </sortState>
  <mergeCells count="11">
    <mergeCell ref="H2:I2"/>
    <mergeCell ref="J2:K2"/>
    <mergeCell ref="L2:M2"/>
    <mergeCell ref="A1:C2"/>
    <mergeCell ref="D1:E1"/>
    <mergeCell ref="F1:G1"/>
    <mergeCell ref="H1:I1"/>
    <mergeCell ref="J1:K1"/>
    <mergeCell ref="L1:M1"/>
    <mergeCell ref="D2:E2"/>
    <mergeCell ref="F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I22" sqref="I22"/>
    </sheetView>
  </sheetViews>
  <sheetFormatPr baseColWidth="10" defaultRowHeight="15" x14ac:dyDescent="0.25"/>
  <cols>
    <col min="1" max="1" width="44.42578125" customWidth="1"/>
    <col min="2" max="2" width="7.7109375" customWidth="1"/>
    <col min="3" max="3" width="13.42578125" hidden="1" customWidth="1"/>
    <col min="4" max="4" width="12.28515625" customWidth="1"/>
  </cols>
  <sheetData>
    <row r="1" spans="1:14" ht="16.5" customHeight="1" x14ac:dyDescent="0.35">
      <c r="A1" s="28" t="s">
        <v>166</v>
      </c>
      <c r="B1" s="29"/>
      <c r="C1" s="30"/>
      <c r="D1" s="22">
        <v>43177</v>
      </c>
      <c r="E1" s="23"/>
      <c r="F1" s="22">
        <v>43183</v>
      </c>
      <c r="G1" s="23"/>
      <c r="H1" s="22">
        <v>43204</v>
      </c>
      <c r="I1" s="23"/>
      <c r="J1" s="22">
        <v>43365</v>
      </c>
      <c r="K1" s="23"/>
      <c r="L1" s="22">
        <v>43373</v>
      </c>
      <c r="M1" s="42"/>
      <c r="N1" s="46" t="s">
        <v>28</v>
      </c>
    </row>
    <row r="2" spans="1:14" ht="41.25" customHeight="1" thickBot="1" x14ac:dyDescent="0.4">
      <c r="A2" s="31"/>
      <c r="B2" s="32"/>
      <c r="C2" s="33"/>
      <c r="D2" s="24" t="s">
        <v>11</v>
      </c>
      <c r="E2" s="25"/>
      <c r="F2" s="24" t="s">
        <v>9</v>
      </c>
      <c r="G2" s="25"/>
      <c r="H2" s="26" t="s">
        <v>8</v>
      </c>
      <c r="I2" s="25"/>
      <c r="J2" s="26" t="s">
        <v>10</v>
      </c>
      <c r="K2" s="25"/>
      <c r="L2" s="27" t="s">
        <v>7</v>
      </c>
      <c r="M2" s="43"/>
      <c r="N2" s="47" t="s">
        <v>1</v>
      </c>
    </row>
    <row r="3" spans="1:14" s="12" customFormat="1" ht="32.25" customHeight="1" x14ac:dyDescent="0.35">
      <c r="A3" s="39" t="s">
        <v>2</v>
      </c>
      <c r="B3" s="40"/>
      <c r="C3" s="41"/>
      <c r="D3" s="7" t="s">
        <v>5</v>
      </c>
      <c r="E3" s="7" t="s">
        <v>0</v>
      </c>
      <c r="F3" s="7" t="s">
        <v>5</v>
      </c>
      <c r="G3" s="7" t="s">
        <v>0</v>
      </c>
      <c r="H3" s="7" t="s">
        <v>5</v>
      </c>
      <c r="I3" s="7" t="s">
        <v>0</v>
      </c>
      <c r="J3" s="7" t="s">
        <v>5</v>
      </c>
      <c r="K3" s="8" t="s">
        <v>0</v>
      </c>
      <c r="L3" s="7" t="s">
        <v>5</v>
      </c>
      <c r="M3" s="8" t="s">
        <v>0</v>
      </c>
      <c r="N3" s="48" t="s">
        <v>6</v>
      </c>
    </row>
    <row r="4" spans="1:14" ht="17.25" x14ac:dyDescent="0.35">
      <c r="A4" s="34" t="s">
        <v>26</v>
      </c>
      <c r="B4" s="34"/>
      <c r="C4" s="34"/>
      <c r="D4" s="3"/>
      <c r="E4" s="3"/>
      <c r="F4" s="3">
        <v>1</v>
      </c>
      <c r="G4" s="3">
        <v>20</v>
      </c>
      <c r="H4" s="3">
        <v>1</v>
      </c>
      <c r="I4" s="3">
        <v>20</v>
      </c>
      <c r="J4" s="3"/>
      <c r="K4" s="3"/>
      <c r="L4" s="3"/>
      <c r="M4" s="45"/>
      <c r="N4" s="49">
        <f t="shared" ref="N4:N10" si="0">+M4+K4+I4+G4+E4</f>
        <v>40</v>
      </c>
    </row>
    <row r="5" spans="1:14" ht="17.25" x14ac:dyDescent="0.35">
      <c r="A5" s="34" t="s">
        <v>11</v>
      </c>
      <c r="B5" s="34"/>
      <c r="C5" s="34"/>
      <c r="D5" s="3"/>
      <c r="E5" s="3"/>
      <c r="F5" s="3">
        <v>2</v>
      </c>
      <c r="G5" s="3">
        <v>17</v>
      </c>
      <c r="H5" s="3">
        <v>2</v>
      </c>
      <c r="I5" s="3">
        <v>17</v>
      </c>
      <c r="J5" s="3"/>
      <c r="K5" s="3"/>
      <c r="L5" s="3"/>
      <c r="M5" s="45"/>
      <c r="N5" s="49">
        <f t="shared" si="0"/>
        <v>34</v>
      </c>
    </row>
    <row r="6" spans="1:14" ht="17.25" x14ac:dyDescent="0.35">
      <c r="A6" s="34" t="s">
        <v>44</v>
      </c>
      <c r="B6" s="34"/>
      <c r="C6" s="34"/>
      <c r="D6" s="3"/>
      <c r="E6" s="3"/>
      <c r="F6" s="3">
        <v>3</v>
      </c>
      <c r="G6" s="3">
        <v>14</v>
      </c>
      <c r="H6" s="3">
        <v>3</v>
      </c>
      <c r="I6" s="3">
        <v>14</v>
      </c>
      <c r="J6" s="3"/>
      <c r="K6" s="3"/>
      <c r="L6" s="3"/>
      <c r="M6" s="45"/>
      <c r="N6" s="49">
        <f t="shared" si="0"/>
        <v>28</v>
      </c>
    </row>
    <row r="7" spans="1:14" ht="17.25" x14ac:dyDescent="0.35">
      <c r="A7" s="35" t="s">
        <v>8</v>
      </c>
      <c r="B7" s="35"/>
      <c r="C7" s="35"/>
      <c r="D7" s="3"/>
      <c r="E7" s="3"/>
      <c r="F7" s="3">
        <v>4</v>
      </c>
      <c r="G7" s="3">
        <v>11</v>
      </c>
      <c r="H7" s="3">
        <v>4</v>
      </c>
      <c r="I7" s="3">
        <v>11</v>
      </c>
      <c r="J7" s="3"/>
      <c r="K7" s="3"/>
      <c r="L7" s="3"/>
      <c r="M7" s="45"/>
      <c r="N7" s="49">
        <f>+M7+K7+I7+G7+E7</f>
        <v>22</v>
      </c>
    </row>
    <row r="8" spans="1:14" ht="17.25" x14ac:dyDescent="0.35">
      <c r="A8" s="34" t="s">
        <v>35</v>
      </c>
      <c r="B8" s="34"/>
      <c r="C8" s="34"/>
      <c r="D8" s="3"/>
      <c r="E8" s="3"/>
      <c r="F8" s="3">
        <v>5</v>
      </c>
      <c r="G8" s="3">
        <v>9</v>
      </c>
      <c r="H8" s="3">
        <v>5</v>
      </c>
      <c r="I8" s="3">
        <v>9</v>
      </c>
      <c r="J8" s="3"/>
      <c r="K8" s="3"/>
      <c r="L8" s="3"/>
      <c r="M8" s="45"/>
      <c r="N8" s="49">
        <f>+M8+K8+I8+G8+E8</f>
        <v>18</v>
      </c>
    </row>
    <row r="9" spans="1:14" ht="17.25" x14ac:dyDescent="0.35">
      <c r="A9" s="34" t="s">
        <v>27</v>
      </c>
      <c r="B9" s="34"/>
      <c r="C9" s="34"/>
      <c r="D9" s="3"/>
      <c r="E9" s="3"/>
      <c r="F9" s="3">
        <v>6</v>
      </c>
      <c r="G9" s="3">
        <v>7</v>
      </c>
      <c r="H9" s="3">
        <v>6</v>
      </c>
      <c r="I9" s="3">
        <v>7</v>
      </c>
      <c r="J9" s="3"/>
      <c r="K9" s="3"/>
      <c r="L9" s="5"/>
      <c r="M9" s="44"/>
      <c r="N9" s="49">
        <f t="shared" ref="N9" si="1">+M9+K9+I9+G9+E9</f>
        <v>14</v>
      </c>
    </row>
    <row r="10" spans="1:14" ht="17.25" x14ac:dyDescent="0.35">
      <c r="A10" s="35" t="s">
        <v>135</v>
      </c>
      <c r="B10" s="35"/>
      <c r="C10" s="35"/>
      <c r="D10" s="3"/>
      <c r="E10" s="3"/>
      <c r="F10" s="3"/>
      <c r="G10" s="3"/>
      <c r="H10" s="3">
        <v>7</v>
      </c>
      <c r="I10" s="3">
        <v>5</v>
      </c>
      <c r="J10" s="3"/>
      <c r="K10" s="3"/>
      <c r="L10" s="3"/>
      <c r="M10" s="45"/>
      <c r="N10" s="49">
        <f t="shared" si="0"/>
        <v>5</v>
      </c>
    </row>
    <row r="11" spans="1:14" ht="17.25" x14ac:dyDescent="0.35">
      <c r="A11" s="36"/>
      <c r="B11" s="37"/>
      <c r="C11" s="38"/>
      <c r="D11" s="3"/>
      <c r="E11" s="3"/>
      <c r="F11" s="3"/>
      <c r="G11" s="3"/>
      <c r="H11" s="3"/>
      <c r="I11" s="3"/>
      <c r="J11" s="3"/>
      <c r="K11" s="3"/>
      <c r="L11" s="3"/>
      <c r="M11" s="45"/>
      <c r="N11" s="49">
        <f t="shared" ref="N11:N12" si="2">+M11+K11+I11+G11+E11</f>
        <v>0</v>
      </c>
    </row>
    <row r="12" spans="1:14" ht="18" thickBot="1" x14ac:dyDescent="0.4">
      <c r="A12" s="36"/>
      <c r="B12" s="37"/>
      <c r="C12" s="38"/>
      <c r="D12" s="3"/>
      <c r="E12" s="3"/>
      <c r="F12" s="3"/>
      <c r="G12" s="3"/>
      <c r="H12" s="3"/>
      <c r="I12" s="3"/>
      <c r="J12" s="3"/>
      <c r="K12" s="3"/>
      <c r="L12" s="3"/>
      <c r="M12" s="45"/>
      <c r="N12" s="50">
        <f t="shared" si="2"/>
        <v>0</v>
      </c>
    </row>
  </sheetData>
  <sortState ref="A4:N12">
    <sortCondition descending="1" ref="E4:E10"/>
  </sortState>
  <mergeCells count="21">
    <mergeCell ref="A9:C9"/>
    <mergeCell ref="J1:K1"/>
    <mergeCell ref="L1:M1"/>
    <mergeCell ref="D2:E2"/>
    <mergeCell ref="F2:G2"/>
    <mergeCell ref="H2:I2"/>
    <mergeCell ref="J2:K2"/>
    <mergeCell ref="A6:C6"/>
    <mergeCell ref="A1:C2"/>
    <mergeCell ref="D1:E1"/>
    <mergeCell ref="F1:G1"/>
    <mergeCell ref="H1:I1"/>
    <mergeCell ref="L2:M2"/>
    <mergeCell ref="A3:C3"/>
    <mergeCell ref="A4:C4"/>
    <mergeCell ref="A5:C5"/>
    <mergeCell ref="A8:C8"/>
    <mergeCell ref="A7:C7"/>
    <mergeCell ref="A10:C10"/>
    <mergeCell ref="A11:C11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prélicencié</vt:lpstr>
      <vt:lpstr>poussin</vt:lpstr>
      <vt:lpstr>pupille</vt:lpstr>
      <vt:lpstr>benjamin</vt:lpstr>
      <vt:lpstr>minime</vt:lpstr>
      <vt:lpstr>cadet</vt:lpstr>
      <vt:lpstr>17 39 ans</vt:lpstr>
      <vt:lpstr>40 ans et +</vt:lpstr>
      <vt:lpstr>Clt Clubs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DEMAY J-Jacques</cp:lastModifiedBy>
  <cp:lastPrinted>2017-03-22T10:46:25Z</cp:lastPrinted>
  <dcterms:created xsi:type="dcterms:W3CDTF">2017-03-22T09:28:14Z</dcterms:created>
  <dcterms:modified xsi:type="dcterms:W3CDTF">2018-04-24T09:28:08Z</dcterms:modified>
</cp:coreProperties>
</file>