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ésumé de l’exportation" sheetId="1" r:id="rId4"/>
    <sheet name="Minimes G" sheetId="2" r:id="rId5"/>
    <sheet name="Minimes F" sheetId="3" r:id="rId6"/>
    <sheet name="Cadettes" sheetId="4" r:id="rId7"/>
    <sheet name="Cadet" sheetId="5" r:id="rId8"/>
    <sheet name="Junior" sheetId="6" r:id="rId9"/>
    <sheet name="Dame 17 et +" sheetId="7" r:id="rId10"/>
    <sheet name="Seniors" sheetId="8" r:id="rId11"/>
    <sheet name="Club" sheetId="9" r:id="rId12"/>
  </sheets>
</workbook>
</file>

<file path=xl/sharedStrings.xml><?xml version="1.0" encoding="utf-8"?>
<sst xmlns="http://schemas.openxmlformats.org/spreadsheetml/2006/main" uniqueCount="144">
  <si>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</si>
  <si>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</si>
  <si>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</si>
  <si>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</si>
  <si>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Minimes G</t>
  </si>
  <si>
    <t>Tableau 1</t>
  </si>
  <si>
    <t xml:space="preserve">Coupe du Conseil Départemental du Morbihan de cyclo-cross 2019-2020
« Souvenir Henri HUBERT »
</t>
  </si>
  <si>
    <t>PLACE</t>
  </si>
  <si>
    <t>NOM</t>
  </si>
  <si>
    <t>Prénom</t>
  </si>
  <si>
    <t>Club</t>
  </si>
  <si>
    <t xml:space="preserve">Guidel </t>
  </si>
  <si>
    <t>Questembert</t>
  </si>
  <si>
    <t>Crann en Baud</t>
  </si>
  <si>
    <t>Locminé</t>
  </si>
  <si>
    <t>Total</t>
  </si>
  <si>
    <t>LE HENANF</t>
  </si>
  <si>
    <t>HUGO</t>
  </si>
  <si>
    <t>OC LOCMINE</t>
  </si>
  <si>
    <t>OLIVIERO</t>
  </si>
  <si>
    <t>ETIENNE</t>
  </si>
  <si>
    <t>THIERRY</t>
  </si>
  <si>
    <t>PAUL</t>
  </si>
  <si>
    <t>GHISLAIS</t>
  </si>
  <si>
    <t>MORGAN</t>
  </si>
  <si>
    <t>V.VANNES</t>
  </si>
  <si>
    <t>HINAULT</t>
  </si>
  <si>
    <t>JULIEN</t>
  </si>
  <si>
    <t>ALAIN</t>
  </si>
  <si>
    <t>BAPTISTE</t>
  </si>
  <si>
    <t>GUILLEMET</t>
  </si>
  <si>
    <t>TIMOTHE</t>
  </si>
  <si>
    <t>CADORET</t>
  </si>
  <si>
    <t>LAHAYE</t>
  </si>
  <si>
    <t>NATHAN</t>
  </si>
  <si>
    <t>LEDOUARIN</t>
  </si>
  <si>
    <t>TOM</t>
  </si>
  <si>
    <t>DELALANDE</t>
  </si>
  <si>
    <t>NINO</t>
  </si>
  <si>
    <t>JAN</t>
  </si>
  <si>
    <t>EWEN</t>
  </si>
  <si>
    <t>ACP BAUD</t>
  </si>
  <si>
    <t>LEGUILLOUX</t>
  </si>
  <si>
    <t>EVAN</t>
  </si>
  <si>
    <t>Minimes F</t>
  </si>
  <si>
    <t>DREANO</t>
  </si>
  <si>
    <t>CLARA</t>
  </si>
  <si>
    <t>LE CAVIL</t>
  </si>
  <si>
    <t>ENORA</t>
  </si>
  <si>
    <t>EC QUEVEN</t>
  </si>
  <si>
    <t>LOHEZIC LEPALLEC</t>
  </si>
  <si>
    <t>LOU</t>
  </si>
  <si>
    <t>PHILIPPE</t>
  </si>
  <si>
    <t>EVA</t>
  </si>
  <si>
    <t>Cadettes</t>
  </si>
  <si>
    <t>Cadette</t>
  </si>
  <si>
    <t>LECLERCQ</t>
  </si>
  <si>
    <t>Mélanie</t>
  </si>
  <si>
    <t>Cadet</t>
  </si>
  <si>
    <t>Cadets</t>
  </si>
  <si>
    <t>LE PALLEC</t>
  </si>
  <si>
    <t>Mathis</t>
  </si>
  <si>
    <t>LAFOSSE</t>
  </si>
  <si>
    <t>Dorian</t>
  </si>
  <si>
    <t>UC INGUINIEL</t>
  </si>
  <si>
    <t>RUELLO</t>
  </si>
  <si>
    <t>Hugo</t>
  </si>
  <si>
    <t>UC ALREENNE</t>
  </si>
  <si>
    <t>AUFORT</t>
  </si>
  <si>
    <t>Alexis</t>
  </si>
  <si>
    <t>Véloce Vannetais Cyclisme</t>
  </si>
  <si>
    <t>LE BARS BRESSON</t>
  </si>
  <si>
    <t>Marius</t>
  </si>
  <si>
    <t>GAUDIN</t>
  </si>
  <si>
    <t>Raphael</t>
  </si>
  <si>
    <t>Mathéo</t>
  </si>
  <si>
    <t>KLEWAIS</t>
  </si>
  <si>
    <t>Tristan</t>
  </si>
  <si>
    <t>BENOIST</t>
  </si>
  <si>
    <t>LE CALLONEC</t>
  </si>
  <si>
    <t>ORJEBIN</t>
  </si>
  <si>
    <t>José Luis</t>
  </si>
  <si>
    <t>Junior</t>
  </si>
  <si>
    <t>Juniors</t>
  </si>
  <si>
    <t>JEHANNO</t>
  </si>
  <si>
    <t>Valentin</t>
  </si>
  <si>
    <t>Hennebont Cyclisme</t>
  </si>
  <si>
    <t xml:space="preserve">DREANO </t>
  </si>
  <si>
    <t>Victor</t>
  </si>
  <si>
    <t>VERSCHUREN</t>
  </si>
  <si>
    <t>Killian</t>
  </si>
  <si>
    <t>AC QUESTEMBERT</t>
  </si>
  <si>
    <t>BISQUAY</t>
  </si>
  <si>
    <t>YOEN</t>
  </si>
  <si>
    <t>MARTIN</t>
  </si>
  <si>
    <t>Nathan</t>
  </si>
  <si>
    <t>Axel</t>
  </si>
  <si>
    <t>Antoine</t>
  </si>
  <si>
    <t>MOISAN</t>
  </si>
  <si>
    <t>GUILLO</t>
  </si>
  <si>
    <t>Antonin</t>
  </si>
  <si>
    <t>EC PLUVIGNER</t>
  </si>
  <si>
    <t>Dame 17 et +</t>
  </si>
  <si>
    <t>Dames 17 ans et +</t>
  </si>
  <si>
    <t>LE DU</t>
  </si>
  <si>
    <t>Erell</t>
  </si>
  <si>
    <t>Seniors</t>
  </si>
  <si>
    <t>SENIORS</t>
  </si>
  <si>
    <t>Kylian</t>
  </si>
  <si>
    <t>Gwendal</t>
  </si>
  <si>
    <t>DAVID</t>
  </si>
  <si>
    <t>Nicolas</t>
  </si>
  <si>
    <t>VC Pays de Lorient</t>
  </si>
  <si>
    <t>JOSSET</t>
  </si>
  <si>
    <t>Ronan</t>
  </si>
  <si>
    <t>US LA GACILLY</t>
  </si>
  <si>
    <t>CHENAIS</t>
  </si>
  <si>
    <t>Clément</t>
  </si>
  <si>
    <t>TEXIER</t>
  </si>
  <si>
    <t>Aubin</t>
  </si>
  <si>
    <t>Run Bike Club 56</t>
  </si>
  <si>
    <t>Cyrille</t>
  </si>
  <si>
    <t>DYNAMIC CLUB LOCMINE</t>
  </si>
  <si>
    <t>Clubs</t>
  </si>
  <si>
    <t>Place</t>
  </si>
  <si>
    <t>CLUB</t>
  </si>
  <si>
    <t>GUIDEL</t>
  </si>
  <si>
    <t>QUESTEMBERT</t>
  </si>
  <si>
    <t>MG</t>
  </si>
  <si>
    <t>MF</t>
  </si>
  <si>
    <t>CD</t>
  </si>
  <si>
    <t>C</t>
  </si>
  <si>
    <t>J</t>
  </si>
  <si>
    <t>D</t>
  </si>
  <si>
    <t>H</t>
  </si>
  <si>
    <t xml:space="preserve">OC LOCMINE </t>
  </si>
  <si>
    <t>HENNEBONT CYCLISME</t>
  </si>
  <si>
    <t>VELOCE VANNETAIS</t>
  </si>
  <si>
    <t>AC PAYS DE BAUD</t>
  </si>
  <si>
    <t>VC PAYS DE LORIENT</t>
  </si>
  <si>
    <t>UCL HENNEBONT</t>
  </si>
  <si>
    <t xml:space="preserve">EC PLUVIGNER </t>
  </si>
  <si>
    <t>OUST LANVAUX VTT</t>
  </si>
  <si>
    <t>RUN BIKE CLUB 56</t>
  </si>
</sst>
</file>

<file path=xl/styles.xml><?xml version="1.0" encoding="utf-8"?>
<styleSheet xmlns="http://schemas.openxmlformats.org/spreadsheetml/2006/main">
  <numFmts count="1">
    <numFmt numFmtId="0" formatCode="General"/>
  </numFmts>
  <fonts count="10">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2"/>
      <color indexed="12"/>
      <name val="Century Gothic"/>
    </font>
    <font>
      <sz val="10"/>
      <color indexed="8"/>
      <name val="Century Gothic"/>
    </font>
    <font>
      <b val="1"/>
      <sz val="10"/>
      <color indexed="12"/>
      <name val="Century Gothic"/>
    </font>
    <font>
      <b val="1"/>
      <i val="1"/>
      <sz val="8"/>
      <color indexed="12"/>
      <name val="Century Gothic"/>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12"/>
        <bgColor auto="1"/>
      </patternFill>
    </fill>
  </fills>
  <borders count="38">
    <border>
      <left/>
      <right/>
      <top/>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bottom/>
      <diagonal/>
    </border>
    <border>
      <left/>
      <right/>
      <top/>
      <bottom/>
      <diagonal/>
    </border>
    <border>
      <left/>
      <right style="thin">
        <color indexed="14"/>
      </right>
      <top/>
      <bottom/>
      <diagonal/>
    </border>
    <border>
      <left style="thin">
        <color indexed="14"/>
      </left>
      <right style="thin">
        <color indexed="14"/>
      </right>
      <top/>
      <bottom/>
      <diagonal/>
    </border>
    <border>
      <left style="thin">
        <color indexed="14"/>
      </left>
      <right style="thin">
        <color indexed="14"/>
      </right>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thin">
        <color indexed="14"/>
      </top>
      <bottom style="medium">
        <color indexed="8"/>
      </bottom>
      <diagonal/>
    </border>
    <border>
      <left style="thin">
        <color indexed="14"/>
      </left>
      <right style="medium">
        <color indexed="8"/>
      </right>
      <top style="thin">
        <color indexed="14"/>
      </top>
      <bottom style="thin">
        <color indexed="1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14"/>
      </right>
      <top style="thin">
        <color indexed="14"/>
      </top>
      <bottom style="thin">
        <color indexed="1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4"/>
      </left>
      <right style="thin">
        <color indexed="14"/>
      </right>
      <top style="thin">
        <color indexed="8"/>
      </top>
      <bottom style="thin">
        <color indexed="14"/>
      </bottom>
      <diagonal/>
    </border>
    <border>
      <left style="thin">
        <color indexed="14"/>
      </left>
      <right style="thin">
        <color indexed="14"/>
      </right>
      <top style="medium">
        <color indexed="8"/>
      </top>
      <bottom style="thin">
        <color indexed="14"/>
      </bottom>
      <diagonal/>
    </border>
    <border>
      <left/>
      <right style="thin">
        <color indexed="14"/>
      </right>
      <top style="thin">
        <color indexed="14"/>
      </top>
      <bottom style="thin">
        <color indexed="14"/>
      </bottom>
      <diagonal/>
    </border>
    <border>
      <left style="thin">
        <color indexed="14"/>
      </left>
      <right style="thin">
        <color indexed="14"/>
      </right>
      <top style="thin">
        <color indexed="14"/>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14"/>
      </right>
      <top style="thin">
        <color indexed="8"/>
      </top>
      <bottom style="thin">
        <color indexed="8"/>
      </bottom>
      <diagonal/>
    </border>
    <border>
      <left style="thin">
        <color indexed="14"/>
      </left>
      <right style="thin">
        <color indexed="14"/>
      </right>
      <top style="thin">
        <color indexed="8"/>
      </top>
      <bottom style="thin">
        <color indexed="8"/>
      </bottom>
      <diagonal/>
    </border>
    <border>
      <left style="thin">
        <color indexed="1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s>
  <cellStyleXfs count="1">
    <xf numFmtId="0" fontId="0" applyNumberFormat="0" applyFont="1" applyFill="0" applyBorder="0" applyAlignment="1" applyProtection="0">
      <alignment vertical="bottom"/>
    </xf>
  </cellStyleXfs>
  <cellXfs count="10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wrapText="1"/>
    </xf>
    <xf numFmtId="0" fontId="6" fillId="4" borderId="2" applyNumberFormat="0" applyFont="1" applyFill="1" applyBorder="1" applyAlignment="1" applyProtection="0">
      <alignment horizontal="center" vertical="center" wrapText="1"/>
    </xf>
    <xf numFmtId="0" fontId="6" fillId="4" borderId="3" applyNumberFormat="0" applyFont="1" applyFill="1" applyBorder="1" applyAlignment="1" applyProtection="0">
      <alignment horizontal="center" vertical="center" wrapText="1"/>
    </xf>
    <xf numFmtId="0" fontId="6" fillId="4" borderId="4" applyNumberFormat="0" applyFont="1" applyFill="1" applyBorder="1" applyAlignment="1" applyProtection="0">
      <alignment horizontal="center" vertical="center" wrapText="1"/>
    </xf>
    <xf numFmtId="0" fontId="6" fillId="4" borderId="5" applyNumberFormat="0" applyFont="1" applyFill="1" applyBorder="1" applyAlignment="1" applyProtection="0">
      <alignment horizontal="center" vertical="center" wrapText="1"/>
    </xf>
    <xf numFmtId="0" fontId="6" fillId="4" borderId="6" applyNumberFormat="0" applyFont="1" applyFill="1" applyBorder="1" applyAlignment="1" applyProtection="0">
      <alignment horizontal="center" vertical="center" wrapText="1"/>
    </xf>
    <xf numFmtId="0" fontId="7" borderId="7" applyNumberFormat="0" applyFont="1" applyFill="0" applyBorder="1" applyAlignment="1" applyProtection="0">
      <alignment vertical="bottom"/>
    </xf>
    <xf numFmtId="49" fontId="6" fillId="4" borderId="4" applyNumberFormat="1" applyFont="1" applyFill="1" applyBorder="1" applyAlignment="1" applyProtection="0">
      <alignment horizontal="center" vertical="bottom"/>
    </xf>
    <xf numFmtId="0" fontId="6" fillId="4" borderId="5" applyNumberFormat="0" applyFont="1" applyFill="1" applyBorder="1" applyAlignment="1" applyProtection="0">
      <alignment horizontal="center" vertical="bottom"/>
    </xf>
    <xf numFmtId="0" fontId="6" fillId="4" borderId="6" applyNumberFormat="0" applyFont="1" applyFill="1" applyBorder="1" applyAlignment="1" applyProtection="0">
      <alignment horizontal="center" vertical="bottom"/>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0" fontId="0" borderId="10" applyNumberFormat="0" applyFont="1" applyFill="0" applyBorder="1" applyAlignment="1" applyProtection="0">
      <alignment vertical="bottom"/>
    </xf>
    <xf numFmtId="0" fontId="0" borderId="11" applyNumberFormat="0" applyFont="1" applyFill="0" applyBorder="1" applyAlignment="1" applyProtection="0">
      <alignment vertical="bottom"/>
    </xf>
    <xf numFmtId="49" fontId="8" fillId="5" borderId="12" applyNumberFormat="1" applyFont="1" applyFill="1" applyBorder="1" applyAlignment="1" applyProtection="0">
      <alignment horizontal="center" vertical="center" wrapText="1"/>
    </xf>
    <xf numFmtId="49" fontId="8" fillId="5" borderId="13" applyNumberFormat="1" applyFont="1" applyFill="1" applyBorder="1" applyAlignment="1" applyProtection="0">
      <alignment horizontal="center" vertical="center" wrapText="1"/>
    </xf>
    <xf numFmtId="49" fontId="8" fillId="5" borderId="14" applyNumberFormat="1" applyFont="1" applyFill="1" applyBorder="1" applyAlignment="1" applyProtection="0">
      <alignment horizontal="center" vertical="center" wrapText="1"/>
    </xf>
    <xf numFmtId="0" fontId="0" borderId="15" applyNumberFormat="0" applyFont="1" applyFill="0" applyBorder="1" applyAlignment="1" applyProtection="0">
      <alignment vertical="bottom"/>
    </xf>
    <xf numFmtId="0" fontId="0" fillId="6" borderId="16" applyNumberFormat="1" applyFont="1" applyFill="1" applyBorder="1" applyAlignment="1" applyProtection="0">
      <alignment horizontal="center" vertical="center"/>
    </xf>
    <xf numFmtId="49" fontId="0" fillId="6" borderId="17" applyNumberFormat="1" applyFont="1" applyFill="1" applyBorder="1" applyAlignment="1" applyProtection="0">
      <alignment horizontal="center" vertical="center" wrapText="1"/>
    </xf>
    <xf numFmtId="0" fontId="0" fillId="6" borderId="17" applyNumberFormat="1" applyFont="1" applyFill="1" applyBorder="1" applyAlignment="1" applyProtection="0">
      <alignment horizontal="center" vertical="center" wrapText="1"/>
    </xf>
    <xf numFmtId="0" fontId="0" fillId="6" borderId="18" applyNumberFormat="1" applyFont="1" applyFill="1" applyBorder="1" applyAlignment="1" applyProtection="0">
      <alignment horizontal="center" vertical="center" wrapText="1"/>
    </xf>
    <xf numFmtId="0" fontId="0" fillId="6" borderId="17" applyNumberFormat="0" applyFont="1" applyFill="1" applyBorder="1" applyAlignment="1" applyProtection="0">
      <alignment horizontal="center" vertical="center" wrapText="1"/>
    </xf>
    <xf numFmtId="0" fontId="0" fillId="6" borderId="19" applyNumberFormat="0" applyFont="1" applyFill="1" applyBorder="1" applyAlignment="1" applyProtection="0">
      <alignment horizontal="center" vertical="center"/>
    </xf>
    <xf numFmtId="0" fontId="0" fillId="6" borderId="20" applyNumberFormat="0" applyFont="1" applyFill="1" applyBorder="1" applyAlignment="1" applyProtection="0">
      <alignment horizontal="center" vertical="center" wrapText="1"/>
    </xf>
    <xf numFmtId="0" fontId="0" fillId="6" borderId="21"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7" fillId="6" borderId="7" applyNumberFormat="0" applyFont="1" applyFill="1" applyBorder="1" applyAlignment="1" applyProtection="0">
      <alignment vertical="bottom"/>
    </xf>
    <xf numFmtId="0" fontId="6" fillId="6" borderId="8" applyNumberFormat="0" applyFont="1" applyFill="1" applyBorder="1" applyAlignment="1" applyProtection="0">
      <alignment horizontal="center" vertical="bottom"/>
    </xf>
    <xf numFmtId="0" fontId="6" borderId="8" applyNumberFormat="0" applyFont="1" applyFill="0" applyBorder="1" applyAlignment="1" applyProtection="0">
      <alignment horizontal="center" vertical="bottom"/>
    </xf>
    <xf numFmtId="0" fontId="0" fillId="6" borderId="9" applyNumberFormat="0" applyFont="1" applyFill="1" applyBorder="1" applyAlignment="1" applyProtection="0">
      <alignment vertical="bottom"/>
    </xf>
    <xf numFmtId="0" fontId="0" fillId="6" borderId="11" applyNumberFormat="0" applyFont="1" applyFill="1" applyBorder="1" applyAlignment="1" applyProtection="0">
      <alignment vertical="bottom"/>
    </xf>
    <xf numFmtId="49" fontId="8" fillId="5" borderId="12" applyNumberFormat="1" applyFont="1" applyFill="1" applyBorder="1" applyAlignment="1" applyProtection="0">
      <alignment horizontal="center" vertical="center"/>
    </xf>
    <xf numFmtId="49" fontId="8" fillId="5" borderId="13" applyNumberFormat="1" applyFont="1" applyFill="1" applyBorder="1" applyAlignment="1" applyProtection="0">
      <alignment horizontal="center" vertical="center"/>
    </xf>
    <xf numFmtId="49" fontId="8" fillId="5" borderId="14" applyNumberFormat="1" applyFont="1" applyFill="1" applyBorder="1" applyAlignment="1" applyProtection="0">
      <alignment horizontal="center" vertical="center"/>
    </xf>
    <xf numFmtId="49" fontId="0" fillId="6" borderId="17" applyNumberFormat="1" applyFont="1" applyFill="1" applyBorder="1" applyAlignment="1" applyProtection="0">
      <alignment horizontal="center" vertical="center"/>
    </xf>
    <xf numFmtId="0" fontId="0" fillId="6" borderId="17" applyNumberFormat="1" applyFont="1" applyFill="1" applyBorder="1" applyAlignment="1" applyProtection="0">
      <alignment horizontal="center" vertical="center"/>
    </xf>
    <xf numFmtId="0" fontId="0" fillId="6" borderId="18" applyNumberFormat="1" applyFont="1" applyFill="1" applyBorder="1" applyAlignment="1" applyProtection="0">
      <alignment horizontal="center" vertical="center"/>
    </xf>
    <xf numFmtId="0" fontId="0" borderId="22" applyNumberFormat="0" applyFont="1" applyFill="0" applyBorder="1" applyAlignment="1" applyProtection="0">
      <alignment vertical="bottom"/>
    </xf>
    <xf numFmtId="0" fontId="0" applyNumberFormat="1" applyFont="1" applyFill="0" applyBorder="0" applyAlignment="1" applyProtection="0">
      <alignment vertical="bottom"/>
    </xf>
    <xf numFmtId="0" fontId="0" fillId="6" borderId="8" applyNumberFormat="0" applyFont="1" applyFill="1" applyBorder="1" applyAlignment="1" applyProtection="0">
      <alignment vertical="bottom" wrapText="1"/>
    </xf>
    <xf numFmtId="0" fontId="0" fillId="6" borderId="9" applyNumberFormat="0" applyFont="1" applyFill="1" applyBorder="1" applyAlignment="1" applyProtection="0">
      <alignment vertical="bottom" wrapText="1"/>
    </xf>
    <xf numFmtId="0" fontId="0" fillId="6" borderId="10" applyNumberFormat="0" applyFont="1" applyFill="1" applyBorder="1" applyAlignment="1" applyProtection="0">
      <alignment vertical="bottom" wrapText="1"/>
    </xf>
    <xf numFmtId="0" fontId="0" fillId="6" borderId="11" applyNumberFormat="0" applyFont="1" applyFill="1" applyBorder="1" applyAlignment="1" applyProtection="0">
      <alignment vertical="bottom" wrapText="1"/>
    </xf>
    <xf numFmtId="0" fontId="8" fillId="6" borderId="15" applyNumberFormat="0" applyFont="1" applyFill="1" applyBorder="1" applyAlignment="1" applyProtection="0">
      <alignment horizontal="center" vertical="center" wrapText="1"/>
    </xf>
    <xf numFmtId="0" fontId="0" fillId="6" borderId="16" applyNumberFormat="1" applyFont="1" applyFill="1" applyBorder="1" applyAlignment="1" applyProtection="0">
      <alignment horizontal="center" vertical="center" wrapText="1"/>
    </xf>
    <xf numFmtId="0" fontId="0" fillId="6" borderId="15" applyNumberFormat="0" applyFont="1" applyFill="1" applyBorder="1" applyAlignment="1" applyProtection="0">
      <alignment horizontal="center" vertical="center" wrapText="1"/>
    </xf>
    <xf numFmtId="0" fontId="0" fillId="6" borderId="19" applyNumberFormat="1" applyFont="1" applyFill="1" applyBorder="1" applyAlignment="1" applyProtection="0">
      <alignment horizontal="center" vertical="center" wrapText="1"/>
    </xf>
    <xf numFmtId="49" fontId="0" fillId="6" borderId="20" applyNumberFormat="1" applyFont="1" applyFill="1" applyBorder="1" applyAlignment="1" applyProtection="0">
      <alignment horizontal="center" vertical="center" wrapText="1"/>
    </xf>
    <xf numFmtId="0" fontId="0" fillId="6" borderId="20" applyNumberFormat="1" applyFont="1" applyFill="1" applyBorder="1" applyAlignment="1" applyProtection="0">
      <alignment horizontal="center" vertical="center" wrapText="1"/>
    </xf>
    <xf numFmtId="0" fontId="0" fillId="6" borderId="23" applyNumberFormat="0" applyFont="1" applyFill="1" applyBorder="1" applyAlignment="1" applyProtection="0">
      <alignment vertical="bottom" wrapText="1"/>
    </xf>
    <xf numFmtId="0" fontId="0" fillId="6" borderId="23" applyNumberFormat="0" applyFont="1" applyFill="1" applyBorder="1" applyAlignment="1" applyProtection="0">
      <alignment horizontal="center" vertical="center" wrapText="1"/>
    </xf>
    <xf numFmtId="0" fontId="0" fillId="6" borderId="22" applyNumberFormat="0" applyFont="1" applyFill="1" applyBorder="1" applyAlignment="1" applyProtection="0">
      <alignment horizontal="center" vertical="center" wrapText="1"/>
    </xf>
    <xf numFmtId="0" fontId="0" fillId="6" borderId="9"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0" fontId="0" borderId="24" applyNumberFormat="0" applyFont="1" applyFill="0" applyBorder="1" applyAlignment="1" applyProtection="0">
      <alignment vertical="bottom"/>
    </xf>
    <xf numFmtId="0" fontId="0" fillId="6" borderId="8" applyNumberFormat="0" applyFont="1" applyFill="1" applyBorder="1" applyAlignment="1" applyProtection="0">
      <alignment vertical="bottom"/>
    </xf>
    <xf numFmtId="0" fontId="6" borderId="9" applyNumberFormat="0" applyFont="1" applyFill="0" applyBorder="1" applyAlignment="1" applyProtection="0">
      <alignment horizontal="center" vertical="bottom"/>
    </xf>
    <xf numFmtId="0" fontId="6" borderId="10" applyNumberFormat="0" applyFont="1" applyFill="0" applyBorder="1" applyAlignment="1" applyProtection="0">
      <alignment horizontal="center" vertical="bottom"/>
    </xf>
    <xf numFmtId="0" fontId="0" borderId="17" applyNumberFormat="0" applyFont="1" applyFill="0" applyBorder="1" applyAlignment="1" applyProtection="0">
      <alignment vertical="bottom"/>
    </xf>
    <xf numFmtId="0" fontId="0" borderId="17" applyNumberFormat="1" applyFont="1" applyFill="0"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borderId="23" applyNumberFormat="0" applyFont="1" applyFill="0" applyBorder="1" applyAlignment="1" applyProtection="0">
      <alignment vertical="bottom"/>
    </xf>
    <xf numFmtId="0" fontId="0" applyNumberFormat="1" applyFont="1" applyFill="0" applyBorder="0" applyAlignment="1" applyProtection="0">
      <alignment vertical="bottom"/>
    </xf>
    <xf numFmtId="0" fontId="0" fillId="6" borderId="7" applyNumberFormat="0" applyFont="1" applyFill="1" applyBorder="1" applyAlignment="1" applyProtection="0">
      <alignment vertical="bottom"/>
    </xf>
    <xf numFmtId="0" fontId="0" borderId="7" applyNumberFormat="0" applyFont="1" applyFill="0" applyBorder="1" applyAlignment="1" applyProtection="0">
      <alignment vertical="bottom"/>
    </xf>
    <xf numFmtId="0" fontId="0" fillId="6" borderId="25" applyNumberFormat="0" applyFont="1" applyFill="1" applyBorder="1" applyAlignment="1" applyProtection="0">
      <alignment vertical="bottom"/>
    </xf>
    <xf numFmtId="0" fontId="0" borderId="25" applyNumberFormat="0" applyFont="1" applyFill="0" applyBorder="1" applyAlignment="1" applyProtection="0">
      <alignment vertical="bottom"/>
    </xf>
    <xf numFmtId="49" fontId="8" fillId="4" borderId="26" applyNumberFormat="1" applyFont="1" applyFill="1" applyBorder="1" applyAlignment="1" applyProtection="0">
      <alignment horizontal="center" vertical="center"/>
    </xf>
    <xf numFmtId="49" fontId="8" fillId="4" borderId="27" applyNumberFormat="1" applyFont="1" applyFill="1" applyBorder="1" applyAlignment="1" applyProtection="0">
      <alignment horizontal="center" vertical="center"/>
    </xf>
    <xf numFmtId="0" fontId="8" fillId="4" borderId="28" applyNumberFormat="0" applyFont="1" applyFill="1" applyBorder="1" applyAlignment="1" applyProtection="0">
      <alignment horizontal="center" vertical="center"/>
    </xf>
    <xf numFmtId="0" fontId="8" fillId="4" borderId="29" applyNumberFormat="0" applyFont="1" applyFill="1" applyBorder="1" applyAlignment="1" applyProtection="0">
      <alignment horizontal="center" vertical="center"/>
    </xf>
    <xf numFmtId="49" fontId="8" fillId="4" borderId="29" applyNumberFormat="1" applyFont="1" applyFill="1" applyBorder="1" applyAlignment="1" applyProtection="0">
      <alignment horizontal="center" vertical="center" wrapText="1"/>
    </xf>
    <xf numFmtId="0" fontId="0" borderId="30" applyNumberFormat="0" applyFont="1" applyFill="0" applyBorder="1" applyAlignment="1" applyProtection="0">
      <alignment vertical="bottom"/>
    </xf>
    <xf numFmtId="0" fontId="0" borderId="31" applyNumberFormat="0" applyFont="1" applyFill="0" applyBorder="1" applyAlignment="1" applyProtection="0">
      <alignment vertical="bottom"/>
    </xf>
    <xf numFmtId="0" fontId="0" borderId="32" applyNumberFormat="0" applyFont="1" applyFill="0" applyBorder="1" applyAlignment="1" applyProtection="0">
      <alignment vertical="bottom"/>
    </xf>
    <xf numFmtId="0" fontId="0" fillId="4" borderId="28" applyNumberFormat="0" applyFont="1" applyFill="1" applyBorder="1" applyAlignment="1" applyProtection="0">
      <alignment vertical="bottom"/>
    </xf>
    <xf numFmtId="0" fontId="0" fillId="4" borderId="33" applyNumberFormat="0" applyFont="1" applyFill="1" applyBorder="1" applyAlignment="1" applyProtection="0">
      <alignment vertical="bottom"/>
    </xf>
    <xf numFmtId="49" fontId="8" fillId="4" borderId="28" applyNumberFormat="1" applyFont="1" applyFill="1" applyBorder="1" applyAlignment="1" applyProtection="0">
      <alignment horizontal="center" vertical="center" wrapText="1"/>
    </xf>
    <xf numFmtId="0" fontId="8" fillId="4" borderId="29" applyNumberFormat="0" applyFont="1" applyFill="1" applyBorder="1" applyAlignment="1" applyProtection="0">
      <alignment horizontal="center" vertical="center" wrapText="1"/>
    </xf>
    <xf numFmtId="0" fontId="8" fillId="4" borderId="33" applyNumberFormat="0" applyFont="1" applyFill="1" applyBorder="1" applyAlignment="1" applyProtection="0">
      <alignment horizontal="center" vertical="center" wrapText="1"/>
    </xf>
    <xf numFmtId="0" fontId="8" fillId="4" borderId="28" applyNumberFormat="0" applyFont="1" applyFill="1" applyBorder="1" applyAlignment="1" applyProtection="0">
      <alignment horizontal="center" vertical="center" wrapText="1"/>
    </xf>
    <xf numFmtId="49" fontId="8" fillId="4" borderId="34" applyNumberFormat="1" applyFont="1" applyFill="1" applyBorder="1" applyAlignment="1" applyProtection="0">
      <alignment horizontal="center" vertical="center"/>
    </xf>
    <xf numFmtId="0" fontId="8" fillId="4" borderId="35" applyNumberFormat="0" applyFont="1" applyFill="1" applyBorder="1" applyAlignment="1" applyProtection="0">
      <alignment horizontal="center" vertical="center"/>
    </xf>
    <xf numFmtId="0" fontId="8" fillId="4" borderId="36" applyNumberFormat="0" applyFont="1" applyFill="1" applyBorder="1" applyAlignment="1" applyProtection="0">
      <alignment horizontal="center" vertical="center"/>
    </xf>
    <xf numFmtId="49" fontId="8" fillId="4" borderId="17" applyNumberFormat="1" applyFont="1" applyFill="1" applyBorder="1" applyAlignment="1" applyProtection="0">
      <alignment horizontal="center" vertical="center"/>
    </xf>
    <xf numFmtId="49" fontId="9" fillId="4" borderId="17" applyNumberFormat="1" applyFont="1" applyFill="1" applyBorder="1" applyAlignment="1" applyProtection="0">
      <alignment horizontal="center" vertical="center" wrapText="1"/>
    </xf>
    <xf numFmtId="49" fontId="8" fillId="4" borderId="17" applyNumberFormat="1" applyFont="1" applyFill="1" applyBorder="1" applyAlignment="1" applyProtection="0">
      <alignment horizontal="center" vertical="center" wrapText="1"/>
    </xf>
    <xf numFmtId="0" fontId="8" fillId="4" borderId="37" applyNumberFormat="0" applyFont="1" applyFill="1" applyBorder="1" applyAlignment="1" applyProtection="0">
      <alignment horizontal="center" vertical="center"/>
    </xf>
    <xf numFmtId="0" fontId="0" fillId="6" borderId="16" applyNumberFormat="0" applyFont="1" applyFill="1" applyBorder="1" applyAlignment="1" applyProtection="0">
      <alignment horizontal="center" vertical="center" wrapText="1"/>
    </xf>
    <xf numFmtId="0" fontId="0" fillId="6" borderId="18" applyNumberFormat="0" applyFont="1" applyFill="1" applyBorder="1" applyAlignment="1" applyProtection="0">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5b6ca"/>
      <rgbColor rgb="ffaaaaaa"/>
      <rgbColor rgb="ff95b3d7"/>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44</v>
      </c>
      <c r="C11" s="3"/>
      <c r="D11" s="3"/>
    </row>
    <row r="12">
      <c r="B12" s="4"/>
      <c r="C12" t="s" s="4">
        <v>5</v>
      </c>
      <c r="D12" t="s" s="5">
        <v>44</v>
      </c>
    </row>
    <row r="13">
      <c r="B13" t="s" s="3">
        <v>54</v>
      </c>
      <c r="C13" s="3"/>
      <c r="D13" s="3"/>
    </row>
    <row r="14">
      <c r="B14" s="4"/>
      <c r="C14" t="s" s="4">
        <v>5</v>
      </c>
      <c r="D14" t="s" s="5">
        <v>54</v>
      </c>
    </row>
    <row r="15">
      <c r="B15" t="s" s="3">
        <v>58</v>
      </c>
      <c r="C15" s="3"/>
      <c r="D15" s="3"/>
    </row>
    <row r="16">
      <c r="B16" s="4"/>
      <c r="C16" t="s" s="4">
        <v>5</v>
      </c>
      <c r="D16" t="s" s="5">
        <v>58</v>
      </c>
    </row>
    <row r="17">
      <c r="B17" t="s" s="3">
        <v>82</v>
      </c>
      <c r="C17" s="3"/>
      <c r="D17" s="3"/>
    </row>
    <row r="18">
      <c r="B18" s="4"/>
      <c r="C18" t="s" s="4">
        <v>5</v>
      </c>
      <c r="D18" t="s" s="5">
        <v>82</v>
      </c>
    </row>
    <row r="19">
      <c r="B19" t="s" s="3">
        <v>102</v>
      </c>
      <c r="C19" s="3"/>
      <c r="D19" s="3"/>
    </row>
    <row r="20">
      <c r="B20" s="4"/>
      <c r="C20" t="s" s="4">
        <v>5</v>
      </c>
      <c r="D20" t="s" s="5">
        <v>102</v>
      </c>
    </row>
    <row r="21">
      <c r="B21" t="s" s="3">
        <v>106</v>
      </c>
      <c r="C21" s="3"/>
      <c r="D21" s="3"/>
    </row>
    <row r="22">
      <c r="B22" s="4"/>
      <c r="C22" t="s" s="4">
        <v>5</v>
      </c>
      <c r="D22" t="s" s="5">
        <v>106</v>
      </c>
    </row>
    <row r="23">
      <c r="B23" t="s" s="3">
        <v>10</v>
      </c>
      <c r="C23" s="3"/>
      <c r="D23" s="3"/>
    </row>
    <row r="24">
      <c r="B24" s="4"/>
      <c r="C24" t="s" s="4">
        <v>5</v>
      </c>
      <c r="D24" t="s" s="5">
        <v>10</v>
      </c>
    </row>
  </sheetData>
  <mergeCells count="1">
    <mergeCell ref="B3:D3"/>
  </mergeCells>
  <hyperlinks>
    <hyperlink ref="D10" location="'Minimes G'!R1C1" tooltip="" display="Minimes G"/>
    <hyperlink ref="D12" location="'Minimes F'!R1C1" tooltip="" display="Minimes F"/>
    <hyperlink ref="D14" location="'Cadettes'!R1C1" tooltip="" display="Cadettes"/>
    <hyperlink ref="D16" location="'Cadet'!R1C1" tooltip="" display="Cadet"/>
    <hyperlink ref="D18" location="'Junior'!R1C1" tooltip="" display="Junior"/>
    <hyperlink ref="D20" location="'Dame 17 et +'!R1C1" tooltip="" display="Dame 17 et +"/>
    <hyperlink ref="D22" location="'Seniors'!R1C1" tooltip="" display="Seniors"/>
    <hyperlink ref="D24" location="'Club'!R1C1" tooltip="" display="Club"/>
  </hyperlinks>
</worksheet>
</file>

<file path=xl/worksheets/sheet2.xml><?xml version="1.0" encoding="utf-8"?>
<worksheet xmlns:r="http://schemas.openxmlformats.org/officeDocument/2006/relationships" xmlns="http://schemas.openxmlformats.org/spreadsheetml/2006/main">
  <dimension ref="A1:K21"/>
  <sheetViews>
    <sheetView workbookViewId="0" showGridLines="0" defaultGridColor="1"/>
  </sheetViews>
  <sheetFormatPr defaultColWidth="10.8333" defaultRowHeight="15" customHeight="1" outlineLevelRow="0" outlineLevelCol="0"/>
  <cols>
    <col min="1" max="2" width="10.8516" style="6" customWidth="1"/>
    <col min="3" max="3" width="12.5" style="6" customWidth="1"/>
    <col min="4" max="4" width="10.8516" style="6" customWidth="1"/>
    <col min="5" max="5" width="14.5" style="6" customWidth="1"/>
    <col min="6" max="11" width="10.8516" style="6" customWidth="1"/>
    <col min="12" max="256" width="10.8516" style="6" customWidth="1"/>
  </cols>
  <sheetData>
    <row r="1" ht="8.5" customHeight="1">
      <c r="A1" t="s" s="7">
        <v>6</v>
      </c>
      <c r="B1" s="8"/>
      <c r="C1" s="8"/>
      <c r="D1" s="8"/>
      <c r="E1" s="8"/>
      <c r="F1" s="8"/>
      <c r="G1" s="8"/>
      <c r="H1" s="8"/>
      <c r="I1" s="8"/>
      <c r="J1" s="8"/>
      <c r="K1" s="9"/>
    </row>
    <row r="2" ht="39" customHeight="1">
      <c r="A2" s="10"/>
      <c r="B2" s="11"/>
      <c r="C2" s="11"/>
      <c r="D2" s="11"/>
      <c r="E2" s="11"/>
      <c r="F2" s="11"/>
      <c r="G2" s="11"/>
      <c r="H2" s="11"/>
      <c r="I2" s="11"/>
      <c r="J2" s="11"/>
      <c r="K2" s="12"/>
    </row>
    <row r="3" ht="15" customHeight="1">
      <c r="A3" s="13"/>
      <c r="B3" s="13"/>
      <c r="C3" s="13"/>
      <c r="D3" s="13"/>
      <c r="E3" s="13"/>
      <c r="F3" s="13"/>
      <c r="G3" s="13"/>
      <c r="H3" s="13"/>
      <c r="I3" s="13"/>
      <c r="J3" s="13"/>
      <c r="K3" s="13"/>
    </row>
    <row r="4" ht="15.75" customHeight="1">
      <c r="A4" t="s" s="14">
        <v>4</v>
      </c>
      <c r="B4" s="15"/>
      <c r="C4" s="15"/>
      <c r="D4" s="15"/>
      <c r="E4" s="15"/>
      <c r="F4" s="15"/>
      <c r="G4" s="15"/>
      <c r="H4" s="15"/>
      <c r="I4" s="15"/>
      <c r="J4" s="15"/>
      <c r="K4" s="16"/>
    </row>
    <row r="5" ht="15" customHeight="1">
      <c r="A5" s="17"/>
      <c r="B5" s="17"/>
      <c r="C5" s="17"/>
      <c r="D5" s="17"/>
      <c r="E5" s="17"/>
      <c r="F5" s="17"/>
      <c r="G5" s="17"/>
      <c r="H5" s="17"/>
      <c r="I5" s="17"/>
      <c r="J5" s="17"/>
      <c r="K5" s="17"/>
    </row>
    <row r="6" ht="15.75" customHeight="1">
      <c r="A6" s="18"/>
      <c r="B6" s="19"/>
      <c r="C6" s="19"/>
      <c r="D6" s="19"/>
      <c r="E6" s="19"/>
      <c r="F6" s="19"/>
      <c r="G6" s="19"/>
      <c r="H6" s="19"/>
      <c r="I6" s="19"/>
      <c r="J6" s="19"/>
      <c r="K6" s="18"/>
    </row>
    <row r="7" ht="25.5" customHeight="1">
      <c r="A7" s="20"/>
      <c r="B7" t="s" s="21">
        <v>7</v>
      </c>
      <c r="C7" t="s" s="22">
        <v>8</v>
      </c>
      <c r="D7" t="s" s="22">
        <v>9</v>
      </c>
      <c r="E7" t="s" s="22">
        <v>10</v>
      </c>
      <c r="F7" t="s" s="22">
        <v>11</v>
      </c>
      <c r="G7" t="s" s="22">
        <v>12</v>
      </c>
      <c r="H7" t="s" s="22">
        <v>13</v>
      </c>
      <c r="I7" t="s" s="22">
        <v>14</v>
      </c>
      <c r="J7" t="s" s="23">
        <v>15</v>
      </c>
      <c r="K7" s="24"/>
    </row>
    <row r="8" ht="15" customHeight="1">
      <c r="A8" s="20"/>
      <c r="B8" s="25">
        <v>1</v>
      </c>
      <c r="C8" t="s" s="26">
        <v>16</v>
      </c>
      <c r="D8" t="s" s="26">
        <v>17</v>
      </c>
      <c r="E8" t="s" s="26">
        <v>18</v>
      </c>
      <c r="F8" s="27">
        <v>15</v>
      </c>
      <c r="G8" s="27">
        <v>14</v>
      </c>
      <c r="H8" s="27">
        <v>15</v>
      </c>
      <c r="I8" s="27">
        <v>15</v>
      </c>
      <c r="J8" s="28">
        <f>F8+G8+H8+I8</f>
        <v>59</v>
      </c>
      <c r="K8" s="24"/>
    </row>
    <row r="9" ht="15" customHeight="1">
      <c r="A9" s="20"/>
      <c r="B9" s="25">
        <v>2</v>
      </c>
      <c r="C9" t="s" s="26">
        <v>19</v>
      </c>
      <c r="D9" t="s" s="26">
        <v>20</v>
      </c>
      <c r="E9" t="s" s="26">
        <v>18</v>
      </c>
      <c r="F9" s="27">
        <v>6</v>
      </c>
      <c r="G9" s="27">
        <v>11</v>
      </c>
      <c r="H9" s="27">
        <v>14</v>
      </c>
      <c r="I9" s="27">
        <v>13</v>
      </c>
      <c r="J9" s="28">
        <f>F9+G9+H9+I9</f>
        <v>44</v>
      </c>
      <c r="K9" s="24"/>
    </row>
    <row r="10" ht="15" customHeight="1">
      <c r="A10" s="20"/>
      <c r="B10" s="25">
        <v>3</v>
      </c>
      <c r="C10" t="s" s="26">
        <v>21</v>
      </c>
      <c r="D10" t="s" s="26">
        <v>22</v>
      </c>
      <c r="E10" t="s" s="26">
        <v>18</v>
      </c>
      <c r="F10" s="27">
        <v>10</v>
      </c>
      <c r="G10" s="27">
        <v>6</v>
      </c>
      <c r="H10" s="27">
        <v>13</v>
      </c>
      <c r="I10" s="27">
        <v>10</v>
      </c>
      <c r="J10" s="28">
        <f>F10+G10+H10+I10</f>
        <v>39</v>
      </c>
      <c r="K10" s="24"/>
    </row>
    <row r="11" ht="15" customHeight="1">
      <c r="A11" s="20"/>
      <c r="B11" s="25">
        <v>4</v>
      </c>
      <c r="C11" t="s" s="26">
        <v>23</v>
      </c>
      <c r="D11" t="s" s="26">
        <v>24</v>
      </c>
      <c r="E11" t="s" s="26">
        <v>25</v>
      </c>
      <c r="F11" s="27">
        <v>13</v>
      </c>
      <c r="G11" s="27">
        <v>12</v>
      </c>
      <c r="H11" s="29"/>
      <c r="I11" s="27">
        <v>14</v>
      </c>
      <c r="J11" s="28">
        <f>F11+G11+H11+I11</f>
        <v>39</v>
      </c>
      <c r="K11" s="24"/>
    </row>
    <row r="12" ht="15" customHeight="1">
      <c r="A12" s="20"/>
      <c r="B12" s="25">
        <v>5</v>
      </c>
      <c r="C12" t="s" s="26">
        <v>26</v>
      </c>
      <c r="D12" t="s" s="26">
        <v>27</v>
      </c>
      <c r="E12" t="s" s="26">
        <v>25</v>
      </c>
      <c r="F12" s="27">
        <v>8</v>
      </c>
      <c r="G12" s="27">
        <v>9</v>
      </c>
      <c r="H12" s="29"/>
      <c r="I12" s="27">
        <v>11</v>
      </c>
      <c r="J12" s="28">
        <f>F12+G12+H12+I12</f>
        <v>28</v>
      </c>
      <c r="K12" s="24"/>
    </row>
    <row r="13" ht="15" customHeight="1">
      <c r="A13" s="20"/>
      <c r="B13" s="25">
        <v>6</v>
      </c>
      <c r="C13" t="s" s="26">
        <v>28</v>
      </c>
      <c r="D13" t="s" s="26">
        <v>29</v>
      </c>
      <c r="E13" t="s" s="26">
        <v>18</v>
      </c>
      <c r="F13" s="27">
        <v>2</v>
      </c>
      <c r="G13" s="27">
        <v>5</v>
      </c>
      <c r="H13" s="27">
        <v>10</v>
      </c>
      <c r="I13" s="27">
        <v>4</v>
      </c>
      <c r="J13" s="28">
        <f>F13+G13+H13+I13</f>
        <v>21</v>
      </c>
      <c r="K13" s="24"/>
    </row>
    <row r="14" ht="15" customHeight="1">
      <c r="A14" s="20"/>
      <c r="B14" s="25">
        <v>7</v>
      </c>
      <c r="C14" t="s" s="26">
        <v>30</v>
      </c>
      <c r="D14" t="s" s="26">
        <v>31</v>
      </c>
      <c r="E14" t="s" s="26">
        <v>18</v>
      </c>
      <c r="F14" s="29"/>
      <c r="G14" s="27">
        <v>8</v>
      </c>
      <c r="H14" s="29"/>
      <c r="I14" s="27">
        <v>12</v>
      </c>
      <c r="J14" s="28">
        <f>F14+G14+H14+I14</f>
        <v>20</v>
      </c>
      <c r="K14" s="24"/>
    </row>
    <row r="15" ht="15" customHeight="1">
      <c r="A15" s="20"/>
      <c r="B15" s="25">
        <v>8</v>
      </c>
      <c r="C15" t="s" s="26">
        <v>32</v>
      </c>
      <c r="D15" t="s" s="26">
        <v>29</v>
      </c>
      <c r="E15" t="s" s="26">
        <v>18</v>
      </c>
      <c r="F15" s="29"/>
      <c r="G15" s="29"/>
      <c r="H15" s="27">
        <v>12</v>
      </c>
      <c r="I15" s="27">
        <v>7</v>
      </c>
      <c r="J15" s="28">
        <f>F15+G15+H15+I15</f>
        <v>19</v>
      </c>
      <c r="K15" s="24"/>
    </row>
    <row r="16" ht="15" customHeight="1">
      <c r="A16" s="20"/>
      <c r="B16" s="25">
        <v>9</v>
      </c>
      <c r="C16" t="s" s="26">
        <v>33</v>
      </c>
      <c r="D16" t="s" s="26">
        <v>34</v>
      </c>
      <c r="E16" t="s" s="26">
        <v>18</v>
      </c>
      <c r="F16" s="29"/>
      <c r="G16" s="27">
        <v>3</v>
      </c>
      <c r="H16" s="27">
        <v>6</v>
      </c>
      <c r="I16" s="27">
        <v>9</v>
      </c>
      <c r="J16" s="28">
        <f>F16+G16+H16+I16</f>
        <v>18</v>
      </c>
      <c r="K16" s="24"/>
    </row>
    <row r="17" ht="15" customHeight="1">
      <c r="A17" s="20"/>
      <c r="B17" s="25">
        <v>10</v>
      </c>
      <c r="C17" t="s" s="26">
        <v>35</v>
      </c>
      <c r="D17" t="s" s="26">
        <v>36</v>
      </c>
      <c r="E17" t="s" s="26">
        <v>25</v>
      </c>
      <c r="F17" s="27">
        <v>7</v>
      </c>
      <c r="G17" s="27">
        <v>2</v>
      </c>
      <c r="H17" s="29"/>
      <c r="I17" s="27">
        <v>8</v>
      </c>
      <c r="J17" s="28">
        <f>F17+G17+H17+I17</f>
        <v>17</v>
      </c>
      <c r="K17" s="24"/>
    </row>
    <row r="18" ht="15" customHeight="1">
      <c r="A18" s="20"/>
      <c r="B18" s="25">
        <v>11</v>
      </c>
      <c r="C18" t="s" s="26">
        <v>37</v>
      </c>
      <c r="D18" t="s" s="26">
        <v>38</v>
      </c>
      <c r="E18" t="s" s="26">
        <v>18</v>
      </c>
      <c r="F18" s="29"/>
      <c r="G18" s="29"/>
      <c r="H18" s="27">
        <v>9</v>
      </c>
      <c r="I18" s="27">
        <v>6</v>
      </c>
      <c r="J18" s="28">
        <f>F18+G18+H18+I18</f>
        <v>15</v>
      </c>
      <c r="K18" s="24"/>
    </row>
    <row r="19" ht="15" customHeight="1">
      <c r="A19" s="20"/>
      <c r="B19" s="25">
        <v>12</v>
      </c>
      <c r="C19" t="s" s="26">
        <v>39</v>
      </c>
      <c r="D19" t="s" s="26">
        <v>40</v>
      </c>
      <c r="E19" t="s" s="26">
        <v>41</v>
      </c>
      <c r="F19" s="29"/>
      <c r="G19" s="29"/>
      <c r="H19" s="27">
        <v>8</v>
      </c>
      <c r="I19" s="27">
        <v>3</v>
      </c>
      <c r="J19" s="28">
        <f>F19+G19+H19+I19</f>
        <v>11</v>
      </c>
      <c r="K19" s="24"/>
    </row>
    <row r="20" ht="15" customHeight="1">
      <c r="A20" s="20"/>
      <c r="B20" s="25">
        <v>13</v>
      </c>
      <c r="C20" t="s" s="26">
        <v>42</v>
      </c>
      <c r="D20" t="s" s="26">
        <v>43</v>
      </c>
      <c r="E20" t="s" s="26">
        <v>41</v>
      </c>
      <c r="F20" s="29"/>
      <c r="G20" s="29"/>
      <c r="H20" s="27">
        <v>7</v>
      </c>
      <c r="I20" s="27">
        <v>2</v>
      </c>
      <c r="J20" s="28">
        <f>F20+G20+H20+I20</f>
        <v>9</v>
      </c>
      <c r="K20" s="24"/>
    </row>
    <row r="21" ht="15.75" customHeight="1">
      <c r="A21" s="20"/>
      <c r="B21" s="30"/>
      <c r="C21" s="31"/>
      <c r="D21" s="31"/>
      <c r="E21" s="31"/>
      <c r="F21" s="31"/>
      <c r="G21" s="31"/>
      <c r="H21" s="31"/>
      <c r="I21" s="31"/>
      <c r="J21" s="32"/>
      <c r="K21" s="24"/>
    </row>
  </sheetData>
  <mergeCells count="2">
    <mergeCell ref="A4:K4"/>
    <mergeCell ref="A1:K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K12"/>
  <sheetViews>
    <sheetView workbookViewId="0" showGridLines="0" defaultGridColor="1"/>
  </sheetViews>
  <sheetFormatPr defaultColWidth="10.8333" defaultRowHeight="15" customHeight="1" outlineLevelRow="0" outlineLevelCol="0"/>
  <cols>
    <col min="1" max="2" width="10.8516" style="33" customWidth="1"/>
    <col min="3" max="3" width="14.3516" style="33" customWidth="1"/>
    <col min="4" max="4" width="10.8516" style="33" customWidth="1"/>
    <col min="5" max="5" width="13.1719" style="33" customWidth="1"/>
    <col min="6" max="6" width="10.8516" style="33" customWidth="1"/>
    <col min="7" max="7" width="13" style="33" customWidth="1"/>
    <col min="8" max="11" width="10.8516" style="33" customWidth="1"/>
    <col min="12" max="256" width="10.8516" style="33" customWidth="1"/>
  </cols>
  <sheetData>
    <row r="1" ht="8.5" customHeight="1">
      <c r="A1" t="s" s="7">
        <v>6</v>
      </c>
      <c r="B1" s="8"/>
      <c r="C1" s="8"/>
      <c r="D1" s="8"/>
      <c r="E1" s="8"/>
      <c r="F1" s="8"/>
      <c r="G1" s="8"/>
      <c r="H1" s="8"/>
      <c r="I1" s="8"/>
      <c r="J1" s="8"/>
      <c r="K1" s="9"/>
    </row>
    <row r="2" ht="39" customHeight="1">
      <c r="A2" s="10"/>
      <c r="B2" s="11"/>
      <c r="C2" s="11"/>
      <c r="D2" s="11"/>
      <c r="E2" s="11"/>
      <c r="F2" s="11"/>
      <c r="G2" s="11"/>
      <c r="H2" s="11"/>
      <c r="I2" s="11"/>
      <c r="J2" s="11"/>
      <c r="K2" s="12"/>
    </row>
    <row r="3" ht="15" customHeight="1">
      <c r="A3" s="13"/>
      <c r="B3" s="13"/>
      <c r="C3" s="13"/>
      <c r="D3" s="13"/>
      <c r="E3" s="13"/>
      <c r="F3" s="13"/>
      <c r="G3" s="13"/>
      <c r="H3" s="13"/>
      <c r="I3" s="13"/>
      <c r="J3" s="13"/>
      <c r="K3" s="13"/>
    </row>
    <row r="4" ht="15.75" customHeight="1">
      <c r="A4" t="s" s="14">
        <v>44</v>
      </c>
      <c r="B4" s="15"/>
      <c r="C4" s="15"/>
      <c r="D4" s="15"/>
      <c r="E4" s="15"/>
      <c r="F4" s="15"/>
      <c r="G4" s="15"/>
      <c r="H4" s="15"/>
      <c r="I4" s="15"/>
      <c r="J4" s="15"/>
      <c r="K4" s="16"/>
    </row>
    <row r="5" ht="15" customHeight="1">
      <c r="A5" s="17"/>
      <c r="B5" s="17"/>
      <c r="C5" s="17"/>
      <c r="D5" s="17"/>
      <c r="E5" s="17"/>
      <c r="F5" s="17"/>
      <c r="G5" s="17"/>
      <c r="H5" s="17"/>
      <c r="I5" s="17"/>
      <c r="J5" s="17"/>
      <c r="K5" s="17"/>
    </row>
    <row r="6" ht="15.75" customHeight="1">
      <c r="A6" s="18"/>
      <c r="B6" s="19"/>
      <c r="C6" s="19"/>
      <c r="D6" s="19"/>
      <c r="E6" s="19"/>
      <c r="F6" s="19"/>
      <c r="G6" s="19"/>
      <c r="H6" s="19"/>
      <c r="I6" s="19"/>
      <c r="J6" s="19"/>
      <c r="K6" s="18"/>
    </row>
    <row r="7" ht="25.5" customHeight="1">
      <c r="A7" s="20"/>
      <c r="B7" t="s" s="21">
        <v>7</v>
      </c>
      <c r="C7" t="s" s="22">
        <v>8</v>
      </c>
      <c r="D7" t="s" s="22">
        <v>9</v>
      </c>
      <c r="E7" t="s" s="22">
        <v>10</v>
      </c>
      <c r="F7" t="s" s="22">
        <v>11</v>
      </c>
      <c r="G7" t="s" s="22">
        <v>12</v>
      </c>
      <c r="H7" t="s" s="22">
        <v>13</v>
      </c>
      <c r="I7" t="s" s="22">
        <v>14</v>
      </c>
      <c r="J7" t="s" s="23">
        <v>15</v>
      </c>
      <c r="K7" s="24"/>
    </row>
    <row r="8" ht="15" customHeight="1">
      <c r="A8" s="20"/>
      <c r="B8" s="25">
        <v>1</v>
      </c>
      <c r="C8" t="s" s="26">
        <v>45</v>
      </c>
      <c r="D8" t="s" s="26">
        <v>46</v>
      </c>
      <c r="E8" t="s" s="26">
        <v>18</v>
      </c>
      <c r="F8" s="27">
        <v>12</v>
      </c>
      <c r="G8" s="27">
        <v>14</v>
      </c>
      <c r="H8" s="27">
        <v>14</v>
      </c>
      <c r="I8" s="27">
        <v>14</v>
      </c>
      <c r="J8" s="28">
        <f>F8+G8+H8+I8</f>
        <v>54</v>
      </c>
      <c r="K8" s="24"/>
    </row>
    <row r="9" ht="15" customHeight="1">
      <c r="A9" s="20"/>
      <c r="B9" s="25">
        <v>2</v>
      </c>
      <c r="C9" t="s" s="26">
        <v>47</v>
      </c>
      <c r="D9" t="s" s="26">
        <v>48</v>
      </c>
      <c r="E9" t="s" s="26">
        <v>49</v>
      </c>
      <c r="F9" s="27">
        <v>10</v>
      </c>
      <c r="G9" s="27">
        <v>11</v>
      </c>
      <c r="H9" s="27">
        <v>13</v>
      </c>
      <c r="I9" s="27">
        <v>12</v>
      </c>
      <c r="J9" s="28">
        <f>F9+G9+H9+I9</f>
        <v>46</v>
      </c>
      <c r="K9" s="24"/>
    </row>
    <row r="10" ht="30" customHeight="1">
      <c r="A10" s="20"/>
      <c r="B10" s="25">
        <v>3</v>
      </c>
      <c r="C10" t="s" s="26">
        <v>50</v>
      </c>
      <c r="D10" t="s" s="26">
        <v>51</v>
      </c>
      <c r="E10" t="s" s="26">
        <v>18</v>
      </c>
      <c r="F10" s="27">
        <v>11</v>
      </c>
      <c r="G10" s="27">
        <v>12</v>
      </c>
      <c r="H10" s="29"/>
      <c r="I10" s="27">
        <v>13</v>
      </c>
      <c r="J10" s="28">
        <f>F10+G10+H10+I10</f>
        <v>36</v>
      </c>
      <c r="K10" s="24"/>
    </row>
    <row r="11" ht="15" customHeight="1">
      <c r="A11" s="20"/>
      <c r="B11" s="25">
        <v>4</v>
      </c>
      <c r="C11" t="s" s="26">
        <v>52</v>
      </c>
      <c r="D11" t="s" s="26">
        <v>53</v>
      </c>
      <c r="E11" t="s" s="26">
        <v>49</v>
      </c>
      <c r="F11" s="29"/>
      <c r="G11" s="27">
        <v>13</v>
      </c>
      <c r="H11" s="29"/>
      <c r="I11" s="27">
        <v>15</v>
      </c>
      <c r="J11" s="28">
        <f>F11+G11+H11+I11</f>
        <v>28</v>
      </c>
      <c r="K11" s="24"/>
    </row>
    <row r="12" ht="15.75" customHeight="1">
      <c r="A12" s="20"/>
      <c r="B12" s="30"/>
      <c r="C12" s="31"/>
      <c r="D12" s="31"/>
      <c r="E12" s="31"/>
      <c r="F12" s="31"/>
      <c r="G12" s="31"/>
      <c r="H12" s="31"/>
      <c r="I12" s="31"/>
      <c r="J12" s="32"/>
      <c r="K12" s="24"/>
    </row>
  </sheetData>
  <mergeCells count="2">
    <mergeCell ref="A4:K4"/>
    <mergeCell ref="A1:K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K10"/>
  <sheetViews>
    <sheetView workbookViewId="0" showGridLines="0" defaultGridColor="1"/>
  </sheetViews>
  <sheetFormatPr defaultColWidth="10.8333" defaultRowHeight="15" customHeight="1" outlineLevelRow="0" outlineLevelCol="0"/>
  <cols>
    <col min="1" max="1" width="5.67188" style="34" customWidth="1"/>
    <col min="2" max="6" width="10.8516" style="34" customWidth="1"/>
    <col min="7" max="7" width="12.8516" style="34" customWidth="1"/>
    <col min="8" max="10" width="10.8516" style="34" customWidth="1"/>
    <col min="11" max="11" width="5.67188" style="34" customWidth="1"/>
    <col min="12" max="256" width="10.8516" style="34" customWidth="1"/>
  </cols>
  <sheetData>
    <row r="1" ht="8.5" customHeight="1">
      <c r="A1" t="s" s="7">
        <v>6</v>
      </c>
      <c r="B1" s="8"/>
      <c r="C1" s="8"/>
      <c r="D1" s="8"/>
      <c r="E1" s="8"/>
      <c r="F1" s="8"/>
      <c r="G1" s="8"/>
      <c r="H1" s="8"/>
      <c r="I1" s="8"/>
      <c r="J1" s="8"/>
      <c r="K1" s="9"/>
    </row>
    <row r="2" ht="39" customHeight="1">
      <c r="A2" s="10"/>
      <c r="B2" s="11"/>
      <c r="C2" s="11"/>
      <c r="D2" s="11"/>
      <c r="E2" s="11"/>
      <c r="F2" s="11"/>
      <c r="G2" s="11"/>
      <c r="H2" s="11"/>
      <c r="I2" s="11"/>
      <c r="J2" s="11"/>
      <c r="K2" s="12"/>
    </row>
    <row r="3" ht="15" customHeight="1">
      <c r="A3" s="35"/>
      <c r="B3" s="13"/>
      <c r="C3" s="13"/>
      <c r="D3" s="13"/>
      <c r="E3" s="13"/>
      <c r="F3" s="13"/>
      <c r="G3" s="13"/>
      <c r="H3" s="13"/>
      <c r="I3" s="13"/>
      <c r="J3" s="13"/>
      <c r="K3" s="13"/>
    </row>
    <row r="4" ht="15.75" customHeight="1">
      <c r="A4" t="s" s="14">
        <v>55</v>
      </c>
      <c r="B4" s="15"/>
      <c r="C4" s="15"/>
      <c r="D4" s="15"/>
      <c r="E4" s="15"/>
      <c r="F4" s="15"/>
      <c r="G4" s="15"/>
      <c r="H4" s="15"/>
      <c r="I4" s="15"/>
      <c r="J4" s="15"/>
      <c r="K4" s="16"/>
    </row>
    <row r="5" ht="15.75" customHeight="1">
      <c r="A5" s="36"/>
      <c r="B5" s="37"/>
      <c r="C5" s="37"/>
      <c r="D5" s="37"/>
      <c r="E5" s="37"/>
      <c r="F5" s="37"/>
      <c r="G5" s="37"/>
      <c r="H5" s="37"/>
      <c r="I5" s="37"/>
      <c r="J5" s="37"/>
      <c r="K5" s="37"/>
    </row>
    <row r="6" ht="15.75" customHeight="1">
      <c r="A6" s="38"/>
      <c r="B6" s="19"/>
      <c r="C6" s="19"/>
      <c r="D6" s="19"/>
      <c r="E6" s="19"/>
      <c r="F6" s="19"/>
      <c r="G6" s="19"/>
      <c r="H6" s="19"/>
      <c r="I6" s="19"/>
      <c r="J6" s="19"/>
      <c r="K6" s="18"/>
    </row>
    <row r="7" ht="25.5" customHeight="1">
      <c r="A7" s="39"/>
      <c r="B7" t="s" s="40">
        <v>7</v>
      </c>
      <c r="C7" t="s" s="41">
        <v>8</v>
      </c>
      <c r="D7" t="s" s="22">
        <v>9</v>
      </c>
      <c r="E7" t="s" s="41">
        <v>10</v>
      </c>
      <c r="F7" t="s" s="22">
        <v>11</v>
      </c>
      <c r="G7" t="s" s="22">
        <v>12</v>
      </c>
      <c r="H7" t="s" s="22">
        <v>13</v>
      </c>
      <c r="I7" t="s" s="22">
        <v>14</v>
      </c>
      <c r="J7" t="s" s="42">
        <v>15</v>
      </c>
      <c r="K7" s="24"/>
    </row>
    <row r="8" ht="15" customHeight="1">
      <c r="A8" s="39"/>
      <c r="B8" s="25">
        <v>1</v>
      </c>
      <c r="C8" t="s" s="43">
        <v>56</v>
      </c>
      <c r="D8" t="s" s="43">
        <v>57</v>
      </c>
      <c r="E8" t="s" s="43">
        <v>49</v>
      </c>
      <c r="F8" s="44">
        <v>14</v>
      </c>
      <c r="G8" s="44">
        <v>15</v>
      </c>
      <c r="H8" s="44">
        <v>15</v>
      </c>
      <c r="I8" s="44">
        <v>15</v>
      </c>
      <c r="J8" s="45">
        <f>F8+G8+H8+I8</f>
        <v>59</v>
      </c>
      <c r="K8" s="24"/>
    </row>
    <row r="9" ht="15" customHeight="1">
      <c r="A9" s="38"/>
      <c r="B9" s="46"/>
      <c r="C9" s="46"/>
      <c r="D9" s="46"/>
      <c r="E9" s="46"/>
      <c r="F9" s="46"/>
      <c r="G9" s="46"/>
      <c r="H9" s="46"/>
      <c r="I9" s="46"/>
      <c r="J9" s="46"/>
      <c r="K9" s="18"/>
    </row>
    <row r="10" ht="15" customHeight="1">
      <c r="A10" s="38"/>
      <c r="B10" s="18"/>
      <c r="C10" s="18"/>
      <c r="D10" s="18"/>
      <c r="E10" s="18"/>
      <c r="F10" s="18"/>
      <c r="G10" s="18"/>
      <c r="H10" s="18"/>
      <c r="I10" s="18"/>
      <c r="J10" s="18"/>
      <c r="K10" s="18"/>
    </row>
  </sheetData>
  <mergeCells count="2">
    <mergeCell ref="A4:K4"/>
    <mergeCell ref="A1:K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K32"/>
  <sheetViews>
    <sheetView workbookViewId="0" showGridLines="0" defaultGridColor="1"/>
  </sheetViews>
  <sheetFormatPr defaultColWidth="10.8333" defaultRowHeight="15" customHeight="1" outlineLevelRow="0" outlineLevelCol="0"/>
  <cols>
    <col min="1" max="1" width="5.67188" style="47" customWidth="1"/>
    <col min="2" max="2" width="11.5" style="47" customWidth="1"/>
    <col min="3" max="3" width="13.1719" style="47" customWidth="1"/>
    <col min="4" max="4" width="11.5" style="47" customWidth="1"/>
    <col min="5" max="5" width="18.8516" style="47" customWidth="1"/>
    <col min="6" max="6" width="11.5" style="47" customWidth="1"/>
    <col min="7" max="7" width="15.5" style="47" customWidth="1"/>
    <col min="8" max="10" width="11.5" style="47" customWidth="1"/>
    <col min="11" max="11" width="5.67188" style="47" customWidth="1"/>
    <col min="12" max="256" width="10.8516" style="47" customWidth="1"/>
  </cols>
  <sheetData>
    <row r="1" ht="15" customHeight="1">
      <c r="A1" t="s" s="7">
        <v>6</v>
      </c>
      <c r="B1" s="8"/>
      <c r="C1" s="8"/>
      <c r="D1" s="8"/>
      <c r="E1" s="8"/>
      <c r="F1" s="8"/>
      <c r="G1" s="8"/>
      <c r="H1" s="8"/>
      <c r="I1" s="8"/>
      <c r="J1" s="8"/>
      <c r="K1" s="9"/>
    </row>
    <row r="2" ht="32.5" customHeight="1">
      <c r="A2" s="10"/>
      <c r="B2" s="11"/>
      <c r="C2" s="11"/>
      <c r="D2" s="11"/>
      <c r="E2" s="11"/>
      <c r="F2" s="11"/>
      <c r="G2" s="11"/>
      <c r="H2" s="11"/>
      <c r="I2" s="11"/>
      <c r="J2" s="11"/>
      <c r="K2" s="12"/>
    </row>
    <row r="3" ht="15" customHeight="1">
      <c r="A3" s="35"/>
      <c r="B3" s="35"/>
      <c r="C3" s="35"/>
      <c r="D3" s="35"/>
      <c r="E3" s="35"/>
      <c r="F3" s="35"/>
      <c r="G3" s="35"/>
      <c r="H3" s="35"/>
      <c r="I3" s="35"/>
      <c r="J3" s="35"/>
      <c r="K3" s="35"/>
    </row>
    <row r="4" ht="15.75" customHeight="1">
      <c r="A4" t="s" s="14">
        <v>59</v>
      </c>
      <c r="B4" s="15"/>
      <c r="C4" s="15"/>
      <c r="D4" s="15"/>
      <c r="E4" s="15"/>
      <c r="F4" s="15"/>
      <c r="G4" s="15"/>
      <c r="H4" s="15"/>
      <c r="I4" s="15"/>
      <c r="J4" s="15"/>
      <c r="K4" s="16"/>
    </row>
    <row r="5" ht="16.5" customHeight="1">
      <c r="A5" s="48"/>
      <c r="B5" s="48"/>
      <c r="C5" s="48"/>
      <c r="D5" s="48"/>
      <c r="E5" s="48"/>
      <c r="F5" s="48"/>
      <c r="G5" s="48"/>
      <c r="H5" s="48"/>
      <c r="I5" s="48"/>
      <c r="J5" s="48"/>
      <c r="K5" s="48"/>
    </row>
    <row r="6" ht="15.75" customHeight="1">
      <c r="A6" s="49"/>
      <c r="B6" s="50"/>
      <c r="C6" s="50"/>
      <c r="D6" s="50"/>
      <c r="E6" s="50"/>
      <c r="F6" s="50"/>
      <c r="G6" s="50"/>
      <c r="H6" s="50"/>
      <c r="I6" s="50"/>
      <c r="J6" s="50"/>
      <c r="K6" s="49"/>
    </row>
    <row r="7" ht="25.5" customHeight="1">
      <c r="A7" s="51"/>
      <c r="B7" t="s" s="21">
        <v>7</v>
      </c>
      <c r="C7" t="s" s="22">
        <v>8</v>
      </c>
      <c r="D7" t="s" s="22">
        <v>9</v>
      </c>
      <c r="E7" t="s" s="22">
        <v>10</v>
      </c>
      <c r="F7" t="s" s="22">
        <v>11</v>
      </c>
      <c r="G7" t="s" s="22">
        <v>12</v>
      </c>
      <c r="H7" t="s" s="22">
        <v>13</v>
      </c>
      <c r="I7" t="s" s="22">
        <v>14</v>
      </c>
      <c r="J7" t="s" s="23">
        <v>15</v>
      </c>
      <c r="K7" s="52"/>
    </row>
    <row r="8" ht="15" customHeight="1">
      <c r="A8" s="51"/>
      <c r="B8" s="53">
        <v>1</v>
      </c>
      <c r="C8" t="s" s="26">
        <v>60</v>
      </c>
      <c r="D8" t="s" s="26">
        <v>61</v>
      </c>
      <c r="E8" t="s" s="26">
        <v>18</v>
      </c>
      <c r="F8" s="27">
        <v>12</v>
      </c>
      <c r="G8" s="27">
        <v>11</v>
      </c>
      <c r="H8" s="27">
        <v>14</v>
      </c>
      <c r="I8" s="27">
        <v>14</v>
      </c>
      <c r="J8" s="28">
        <f>F8+G8+H8+I8</f>
        <v>51</v>
      </c>
      <c r="K8" s="54"/>
    </row>
    <row r="9" ht="15" customHeight="1">
      <c r="A9" s="51"/>
      <c r="B9" s="53">
        <v>2</v>
      </c>
      <c r="C9" t="s" s="26">
        <v>62</v>
      </c>
      <c r="D9" t="s" s="26">
        <v>63</v>
      </c>
      <c r="E9" t="s" s="26">
        <v>64</v>
      </c>
      <c r="F9" s="27">
        <v>10</v>
      </c>
      <c r="G9" s="27">
        <v>7</v>
      </c>
      <c r="H9" s="27">
        <v>15</v>
      </c>
      <c r="I9" s="27">
        <v>11</v>
      </c>
      <c r="J9" s="28">
        <f>F9+G9+H9+I9</f>
        <v>43</v>
      </c>
      <c r="K9" s="54"/>
    </row>
    <row r="10" ht="15" customHeight="1">
      <c r="A10" s="51"/>
      <c r="B10" s="53">
        <v>3</v>
      </c>
      <c r="C10" t="s" s="26">
        <v>65</v>
      </c>
      <c r="D10" t="s" s="26">
        <v>66</v>
      </c>
      <c r="E10" t="s" s="26">
        <v>67</v>
      </c>
      <c r="F10" s="27">
        <v>5</v>
      </c>
      <c r="G10" s="27">
        <v>5</v>
      </c>
      <c r="H10" s="27">
        <v>13</v>
      </c>
      <c r="I10" s="27">
        <v>9</v>
      </c>
      <c r="J10" s="28">
        <f>F10+G10+H10+I10</f>
        <v>32</v>
      </c>
      <c r="K10" s="54"/>
    </row>
    <row r="11" ht="30" customHeight="1">
      <c r="A11" s="51"/>
      <c r="B11" s="53">
        <v>4</v>
      </c>
      <c r="C11" t="s" s="26">
        <v>68</v>
      </c>
      <c r="D11" t="s" s="26">
        <v>69</v>
      </c>
      <c r="E11" t="s" s="26">
        <v>70</v>
      </c>
      <c r="F11" s="27">
        <v>13</v>
      </c>
      <c r="G11" s="29"/>
      <c r="H11" s="29"/>
      <c r="I11" s="27">
        <v>15</v>
      </c>
      <c r="J11" s="28">
        <f>F11+G11+H11+I11</f>
        <v>28</v>
      </c>
      <c r="K11" s="54"/>
    </row>
    <row r="12" ht="30" customHeight="1">
      <c r="A12" s="51"/>
      <c r="B12" s="53">
        <v>5</v>
      </c>
      <c r="C12" t="s" s="26">
        <v>71</v>
      </c>
      <c r="D12" t="s" s="26">
        <v>72</v>
      </c>
      <c r="E12" t="s" s="26">
        <v>18</v>
      </c>
      <c r="F12" s="27">
        <v>9</v>
      </c>
      <c r="G12" s="29"/>
      <c r="H12" s="29"/>
      <c r="I12" s="27">
        <v>10</v>
      </c>
      <c r="J12" s="28">
        <f>F12+G12+H12+I12</f>
        <v>19</v>
      </c>
      <c r="K12" s="54"/>
    </row>
    <row r="13" ht="15" customHeight="1">
      <c r="A13" s="51"/>
      <c r="B13" s="53">
        <v>6</v>
      </c>
      <c r="C13" t="s" s="26">
        <v>73</v>
      </c>
      <c r="D13" t="s" s="26">
        <v>74</v>
      </c>
      <c r="E13" t="s" s="26">
        <v>18</v>
      </c>
      <c r="F13" s="29"/>
      <c r="G13" s="29"/>
      <c r="H13" s="27">
        <v>7</v>
      </c>
      <c r="I13" s="27">
        <v>7</v>
      </c>
      <c r="J13" s="28">
        <f>F13+G13+H13+I13</f>
        <v>14</v>
      </c>
      <c r="K13" s="54"/>
    </row>
    <row r="14" ht="15" customHeight="1">
      <c r="A14" s="51"/>
      <c r="B14" s="53">
        <v>7</v>
      </c>
      <c r="C14" t="s" s="26">
        <v>16</v>
      </c>
      <c r="D14" t="s" s="26">
        <v>75</v>
      </c>
      <c r="E14" t="s" s="26">
        <v>18</v>
      </c>
      <c r="F14" s="29"/>
      <c r="G14" s="29"/>
      <c r="H14" s="27">
        <v>8</v>
      </c>
      <c r="I14" s="27">
        <v>5</v>
      </c>
      <c r="J14" s="28">
        <f>F14+G14+H14+I14</f>
        <v>13</v>
      </c>
      <c r="K14" s="54"/>
    </row>
    <row r="15" ht="15" customHeight="1">
      <c r="A15" s="51"/>
      <c r="B15" s="53">
        <v>8</v>
      </c>
      <c r="C15" t="s" s="26">
        <v>76</v>
      </c>
      <c r="D15" t="s" s="26">
        <v>77</v>
      </c>
      <c r="E15" t="s" s="26">
        <v>18</v>
      </c>
      <c r="F15" s="29"/>
      <c r="G15" s="29"/>
      <c r="H15" s="27">
        <v>6</v>
      </c>
      <c r="I15" s="27">
        <v>6</v>
      </c>
      <c r="J15" s="28">
        <f>F15+G15+H15+I15</f>
        <v>12</v>
      </c>
      <c r="K15" s="54"/>
    </row>
    <row r="16" ht="15" customHeight="1">
      <c r="A16" s="51"/>
      <c r="B16" s="53">
        <v>9</v>
      </c>
      <c r="C16" t="s" s="26">
        <v>78</v>
      </c>
      <c r="D16" t="s" s="26">
        <v>77</v>
      </c>
      <c r="E16" t="s" s="26">
        <v>67</v>
      </c>
      <c r="F16" s="27">
        <v>7</v>
      </c>
      <c r="G16" s="27">
        <v>1</v>
      </c>
      <c r="H16" s="29"/>
      <c r="I16" s="27">
        <v>2</v>
      </c>
      <c r="J16" s="28">
        <f>F16+G16+H16+I16</f>
        <v>10</v>
      </c>
      <c r="K16" s="54"/>
    </row>
    <row r="17" ht="15" customHeight="1">
      <c r="A17" s="51"/>
      <c r="B17" s="53">
        <v>10</v>
      </c>
      <c r="C17" t="s" s="26">
        <v>79</v>
      </c>
      <c r="D17" t="s" s="26">
        <v>66</v>
      </c>
      <c r="E17" t="s" s="26">
        <v>18</v>
      </c>
      <c r="F17" s="29"/>
      <c r="G17" s="27">
        <v>3</v>
      </c>
      <c r="H17" s="29"/>
      <c r="I17" s="27">
        <v>3</v>
      </c>
      <c r="J17" s="28">
        <f>F17+G17+H17+I17</f>
        <v>6</v>
      </c>
      <c r="K17" s="54"/>
    </row>
    <row r="18" ht="15.75" customHeight="1">
      <c r="A18" s="51"/>
      <c r="B18" s="55">
        <v>11</v>
      </c>
      <c r="C18" t="s" s="56">
        <v>80</v>
      </c>
      <c r="D18" t="s" s="56">
        <v>81</v>
      </c>
      <c r="E18" t="s" s="56">
        <v>67</v>
      </c>
      <c r="F18" s="57">
        <v>1</v>
      </c>
      <c r="G18" s="31"/>
      <c r="H18" s="31"/>
      <c r="I18" s="57">
        <v>4</v>
      </c>
      <c r="J18" s="28">
        <f>F18+G18+H18+I18</f>
        <v>5</v>
      </c>
      <c r="K18" s="54"/>
    </row>
    <row r="19" ht="15.5" customHeight="1">
      <c r="A19" s="49"/>
      <c r="B19" s="58"/>
      <c r="C19" s="59"/>
      <c r="D19" s="59"/>
      <c r="E19" s="59"/>
      <c r="F19" s="59"/>
      <c r="G19" s="59"/>
      <c r="H19" s="59"/>
      <c r="I19" s="59"/>
      <c r="J19" s="60"/>
      <c r="K19" s="61"/>
    </row>
    <row r="20" ht="15" customHeight="1">
      <c r="A20" s="49"/>
      <c r="B20" s="49"/>
      <c r="C20" s="61"/>
      <c r="D20" s="61"/>
      <c r="E20" s="61"/>
      <c r="F20" s="61"/>
      <c r="G20" s="61"/>
      <c r="H20" s="61"/>
      <c r="I20" s="61"/>
      <c r="J20" s="61"/>
      <c r="K20" s="61"/>
    </row>
    <row r="21" ht="15" customHeight="1">
      <c r="A21" s="49"/>
      <c r="B21" s="49"/>
      <c r="C21" s="61"/>
      <c r="D21" s="61"/>
      <c r="E21" s="61"/>
      <c r="F21" s="61"/>
      <c r="G21" s="61"/>
      <c r="H21" s="61"/>
      <c r="I21" s="61"/>
      <c r="J21" s="61"/>
      <c r="K21" s="61"/>
    </row>
    <row r="22" ht="15" customHeight="1">
      <c r="A22" s="49"/>
      <c r="B22" s="49"/>
      <c r="C22" s="61"/>
      <c r="D22" s="61"/>
      <c r="E22" s="61"/>
      <c r="F22" s="61"/>
      <c r="G22" s="61"/>
      <c r="H22" s="61"/>
      <c r="I22" s="61"/>
      <c r="J22" s="61"/>
      <c r="K22" s="61"/>
    </row>
    <row r="23" ht="15" customHeight="1">
      <c r="A23" s="49"/>
      <c r="B23" s="49"/>
      <c r="C23" s="61"/>
      <c r="D23" s="61"/>
      <c r="E23" s="61"/>
      <c r="F23" s="61"/>
      <c r="G23" s="61"/>
      <c r="H23" s="61"/>
      <c r="I23" s="61"/>
      <c r="J23" s="61"/>
      <c r="K23" s="61"/>
    </row>
    <row r="24" ht="15" customHeight="1">
      <c r="A24" s="49"/>
      <c r="B24" s="49"/>
      <c r="C24" s="61"/>
      <c r="D24" s="61"/>
      <c r="E24" s="61"/>
      <c r="F24" s="61"/>
      <c r="G24" s="61"/>
      <c r="H24" s="61"/>
      <c r="I24" s="61"/>
      <c r="J24" s="61"/>
      <c r="K24" s="61"/>
    </row>
    <row r="25" ht="15" customHeight="1">
      <c r="A25" s="49"/>
      <c r="B25" s="49"/>
      <c r="C25" s="61"/>
      <c r="D25" s="61"/>
      <c r="E25" s="61"/>
      <c r="F25" s="61"/>
      <c r="G25" s="61"/>
      <c r="H25" s="61"/>
      <c r="I25" s="61"/>
      <c r="J25" s="61"/>
      <c r="K25" s="61"/>
    </row>
    <row r="26" ht="15" customHeight="1">
      <c r="A26" s="49"/>
      <c r="B26" s="49"/>
      <c r="C26" s="61"/>
      <c r="D26" s="61"/>
      <c r="E26" s="61"/>
      <c r="F26" s="61"/>
      <c r="G26" s="61"/>
      <c r="H26" s="61"/>
      <c r="I26" s="61"/>
      <c r="J26" s="61"/>
      <c r="K26" s="61"/>
    </row>
    <row r="27" ht="15" customHeight="1">
      <c r="A27" s="49"/>
      <c r="B27" s="49"/>
      <c r="C27" s="61"/>
      <c r="D27" s="61"/>
      <c r="E27" s="61"/>
      <c r="F27" s="61"/>
      <c r="G27" s="61"/>
      <c r="H27" s="61"/>
      <c r="I27" s="61"/>
      <c r="J27" s="61"/>
      <c r="K27" s="61"/>
    </row>
    <row r="28" ht="15" customHeight="1">
      <c r="A28" s="49"/>
      <c r="B28" s="49"/>
      <c r="C28" s="61"/>
      <c r="D28" s="61"/>
      <c r="E28" s="61"/>
      <c r="F28" s="61"/>
      <c r="G28" s="61"/>
      <c r="H28" s="61"/>
      <c r="I28" s="61"/>
      <c r="J28" s="61"/>
      <c r="K28" s="61"/>
    </row>
    <row r="29" ht="15" customHeight="1">
      <c r="A29" s="49"/>
      <c r="B29" s="49"/>
      <c r="C29" s="61"/>
      <c r="D29" s="61"/>
      <c r="E29" s="61"/>
      <c r="F29" s="61"/>
      <c r="G29" s="61"/>
      <c r="H29" s="61"/>
      <c r="I29" s="61"/>
      <c r="J29" s="61"/>
      <c r="K29" s="61"/>
    </row>
    <row r="30" ht="15" customHeight="1">
      <c r="A30" s="49"/>
      <c r="B30" s="49"/>
      <c r="C30" s="61"/>
      <c r="D30" s="61"/>
      <c r="E30" s="61"/>
      <c r="F30" s="61"/>
      <c r="G30" s="61"/>
      <c r="H30" s="61"/>
      <c r="I30" s="61"/>
      <c r="J30" s="61"/>
      <c r="K30" s="61"/>
    </row>
    <row r="31" ht="15" customHeight="1">
      <c r="A31" s="49"/>
      <c r="B31" s="49"/>
      <c r="C31" s="61"/>
      <c r="D31" s="61"/>
      <c r="E31" s="61"/>
      <c r="F31" s="61"/>
      <c r="G31" s="61"/>
      <c r="H31" s="61"/>
      <c r="I31" s="61"/>
      <c r="J31" s="61"/>
      <c r="K31" s="61"/>
    </row>
    <row r="32" ht="15" customHeight="1">
      <c r="A32" s="49"/>
      <c r="B32" s="49"/>
      <c r="C32" s="61"/>
      <c r="D32" s="61"/>
      <c r="E32" s="61"/>
      <c r="F32" s="61"/>
      <c r="G32" s="61"/>
      <c r="H32" s="61"/>
      <c r="I32" s="61"/>
      <c r="J32" s="61"/>
      <c r="K32" s="61"/>
    </row>
  </sheetData>
  <mergeCells count="2">
    <mergeCell ref="A4:K4"/>
    <mergeCell ref="A1:K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L19"/>
  <sheetViews>
    <sheetView workbookViewId="0" showGridLines="0" defaultGridColor="1"/>
  </sheetViews>
  <sheetFormatPr defaultColWidth="10.8333" defaultRowHeight="15" customHeight="1" outlineLevelRow="0" outlineLevelCol="0"/>
  <cols>
    <col min="1" max="1" width="5.67188" style="62" customWidth="1"/>
    <col min="2" max="2" width="10.8516" style="62" customWidth="1"/>
    <col min="3" max="3" width="13" style="62" customWidth="1"/>
    <col min="4" max="4" width="10.8516" style="62" customWidth="1"/>
    <col min="5" max="5" width="18.6719" style="62" customWidth="1"/>
    <col min="6" max="6" width="10.8516" style="62" customWidth="1"/>
    <col min="7" max="7" width="14" style="62" customWidth="1"/>
    <col min="8" max="10" width="10.8516" style="62" customWidth="1"/>
    <col min="11" max="11" width="5.67188" style="62" customWidth="1"/>
    <col min="12" max="12" width="10.8516" style="62" customWidth="1"/>
    <col min="13" max="256" width="10.8516" style="62" customWidth="1"/>
  </cols>
  <sheetData>
    <row r="1" ht="15" customHeight="1">
      <c r="A1" t="s" s="7">
        <v>6</v>
      </c>
      <c r="B1" s="8"/>
      <c r="C1" s="8"/>
      <c r="D1" s="8"/>
      <c r="E1" s="8"/>
      <c r="F1" s="8"/>
      <c r="G1" s="8"/>
      <c r="H1" s="8"/>
      <c r="I1" s="8"/>
      <c r="J1" s="8"/>
      <c r="K1" s="8"/>
      <c r="L1" s="63"/>
    </row>
    <row r="2" ht="33" customHeight="1">
      <c r="A2" s="10"/>
      <c r="B2" s="11"/>
      <c r="C2" s="11"/>
      <c r="D2" s="11"/>
      <c r="E2" s="11"/>
      <c r="F2" s="11"/>
      <c r="G2" s="11"/>
      <c r="H2" s="11"/>
      <c r="I2" s="11"/>
      <c r="J2" s="11"/>
      <c r="K2" s="11"/>
      <c r="L2" s="63"/>
    </row>
    <row r="3" ht="15" customHeight="1">
      <c r="A3" s="35"/>
      <c r="B3" s="13"/>
      <c r="C3" s="13"/>
      <c r="D3" s="13"/>
      <c r="E3" s="13"/>
      <c r="F3" s="13"/>
      <c r="G3" s="13"/>
      <c r="H3" s="13"/>
      <c r="I3" s="13"/>
      <c r="J3" s="13"/>
      <c r="K3" s="13"/>
      <c r="L3" s="18"/>
    </row>
    <row r="4" ht="15.75" customHeight="1">
      <c r="A4" t="s" s="14">
        <v>83</v>
      </c>
      <c r="B4" s="15"/>
      <c r="C4" s="15"/>
      <c r="D4" s="15"/>
      <c r="E4" s="15"/>
      <c r="F4" s="15"/>
      <c r="G4" s="15"/>
      <c r="H4" s="15"/>
      <c r="I4" s="15"/>
      <c r="J4" s="15"/>
      <c r="K4" s="15"/>
      <c r="L4" s="63"/>
    </row>
    <row r="5" ht="15.75" customHeight="1">
      <c r="A5" s="64"/>
      <c r="B5" s="37"/>
      <c r="C5" s="37"/>
      <c r="D5" s="37"/>
      <c r="E5" s="37"/>
      <c r="F5" s="37"/>
      <c r="G5" s="37"/>
      <c r="H5" s="37"/>
      <c r="I5" s="37"/>
      <c r="J5" s="37"/>
      <c r="K5" s="37"/>
      <c r="L5" s="65"/>
    </row>
    <row r="6" ht="16.5" customHeight="1">
      <c r="A6" s="38"/>
      <c r="B6" s="66"/>
      <c r="C6" s="66"/>
      <c r="D6" s="66"/>
      <c r="E6" s="66"/>
      <c r="F6" s="66"/>
      <c r="G6" s="66"/>
      <c r="H6" s="66"/>
      <c r="I6" s="66"/>
      <c r="J6" s="66"/>
      <c r="K6" s="65"/>
      <c r="L6" s="65"/>
    </row>
    <row r="7" ht="25.5" customHeight="1">
      <c r="A7" s="39"/>
      <c r="B7" t="s" s="21">
        <v>7</v>
      </c>
      <c r="C7" t="s" s="22">
        <v>8</v>
      </c>
      <c r="D7" t="s" s="22">
        <v>9</v>
      </c>
      <c r="E7" t="s" s="22">
        <v>10</v>
      </c>
      <c r="F7" t="s" s="22">
        <v>11</v>
      </c>
      <c r="G7" t="s" s="22">
        <v>12</v>
      </c>
      <c r="H7" t="s" s="22">
        <v>13</v>
      </c>
      <c r="I7" t="s" s="22">
        <v>14</v>
      </c>
      <c r="J7" t="s" s="23">
        <v>15</v>
      </c>
      <c r="K7" s="24"/>
      <c r="L7" s="18"/>
    </row>
    <row r="8" ht="30" customHeight="1">
      <c r="A8" s="39"/>
      <c r="B8" s="53">
        <v>1</v>
      </c>
      <c r="C8" t="s" s="26">
        <v>84</v>
      </c>
      <c r="D8" t="s" s="26">
        <v>85</v>
      </c>
      <c r="E8" t="s" s="26">
        <v>86</v>
      </c>
      <c r="F8" s="27">
        <v>10</v>
      </c>
      <c r="G8" s="27">
        <v>15</v>
      </c>
      <c r="H8" s="27">
        <v>14</v>
      </c>
      <c r="I8" s="27">
        <v>13</v>
      </c>
      <c r="J8" s="28">
        <f>F8+G8+H8+I8</f>
        <v>52</v>
      </c>
      <c r="K8" s="24"/>
      <c r="L8" s="18"/>
    </row>
    <row r="9" ht="15" customHeight="1">
      <c r="A9" s="39"/>
      <c r="B9" s="53">
        <v>2</v>
      </c>
      <c r="C9" t="s" s="26">
        <v>87</v>
      </c>
      <c r="D9" t="s" s="26">
        <v>88</v>
      </c>
      <c r="E9" t="s" s="26">
        <v>18</v>
      </c>
      <c r="F9" s="27">
        <v>13</v>
      </c>
      <c r="G9" s="27">
        <v>12</v>
      </c>
      <c r="H9" s="27">
        <v>12</v>
      </c>
      <c r="I9" s="27">
        <v>10</v>
      </c>
      <c r="J9" s="28">
        <f>F9+G9+H9+I9</f>
        <v>47</v>
      </c>
      <c r="K9" s="24"/>
      <c r="L9" s="18"/>
    </row>
    <row r="10" ht="15" customHeight="1">
      <c r="A10" s="39"/>
      <c r="B10" s="53">
        <v>3</v>
      </c>
      <c r="C10" t="s" s="26">
        <v>89</v>
      </c>
      <c r="D10" t="s" s="26">
        <v>90</v>
      </c>
      <c r="E10" t="s" s="26">
        <v>91</v>
      </c>
      <c r="F10" s="27">
        <v>14</v>
      </c>
      <c r="G10" s="29"/>
      <c r="H10" s="27">
        <v>15</v>
      </c>
      <c r="I10" s="27">
        <v>14</v>
      </c>
      <c r="J10" s="28">
        <f>F10+G10+H10+I10</f>
        <v>43</v>
      </c>
      <c r="K10" s="24"/>
      <c r="L10" s="18"/>
    </row>
    <row r="11" ht="15" customHeight="1">
      <c r="A11" s="39"/>
      <c r="B11" s="53">
        <v>4</v>
      </c>
      <c r="C11" t="s" s="26">
        <v>92</v>
      </c>
      <c r="D11" t="s" s="26">
        <v>93</v>
      </c>
      <c r="E11" t="s" s="26">
        <v>67</v>
      </c>
      <c r="F11" s="27">
        <v>12</v>
      </c>
      <c r="G11" s="27">
        <v>14</v>
      </c>
      <c r="H11" s="29"/>
      <c r="I11" s="27">
        <v>12</v>
      </c>
      <c r="J11" s="28">
        <f>F11+G11+H11+I11</f>
        <v>38</v>
      </c>
      <c r="K11" s="24"/>
      <c r="L11" s="18"/>
    </row>
    <row r="12" ht="15" customHeight="1">
      <c r="A12" s="39"/>
      <c r="B12" s="53">
        <v>5</v>
      </c>
      <c r="C12" t="s" s="26">
        <v>94</v>
      </c>
      <c r="D12" t="s" s="26">
        <v>95</v>
      </c>
      <c r="E12" t="s" s="26">
        <v>18</v>
      </c>
      <c r="F12" s="29"/>
      <c r="G12" s="27">
        <v>10</v>
      </c>
      <c r="H12" s="27">
        <v>13</v>
      </c>
      <c r="I12" s="27">
        <v>8</v>
      </c>
      <c r="J12" s="28">
        <f>F12+G12+H12+I12</f>
        <v>31</v>
      </c>
      <c r="K12" s="24"/>
      <c r="L12" s="18"/>
    </row>
    <row r="13" ht="15" customHeight="1">
      <c r="A13" s="39"/>
      <c r="B13" s="53">
        <v>6</v>
      </c>
      <c r="C13" t="s" s="26">
        <v>30</v>
      </c>
      <c r="D13" t="s" s="26">
        <v>96</v>
      </c>
      <c r="E13" t="s" s="26">
        <v>18</v>
      </c>
      <c r="F13" s="27">
        <v>8</v>
      </c>
      <c r="G13" s="27">
        <v>5</v>
      </c>
      <c r="H13" s="29"/>
      <c r="I13" s="27">
        <v>11</v>
      </c>
      <c r="J13" s="28">
        <f>F13+G13+H13+I13</f>
        <v>24</v>
      </c>
      <c r="K13" s="24"/>
      <c r="L13" s="18"/>
    </row>
    <row r="14" ht="15" customHeight="1">
      <c r="A14" s="39"/>
      <c r="B14" s="53">
        <v>7</v>
      </c>
      <c r="C14" t="s" s="26">
        <v>65</v>
      </c>
      <c r="D14" t="s" s="26">
        <v>97</v>
      </c>
      <c r="E14" t="s" s="26">
        <v>67</v>
      </c>
      <c r="F14" s="67"/>
      <c r="G14" s="27">
        <v>6</v>
      </c>
      <c r="H14" s="44">
        <v>8</v>
      </c>
      <c r="I14" s="68">
        <v>3</v>
      </c>
      <c r="J14" s="28">
        <f>F14+G14+H14+I14</f>
        <v>17</v>
      </c>
      <c r="K14" s="24"/>
      <c r="L14" s="18"/>
    </row>
    <row r="15" ht="15" customHeight="1">
      <c r="A15" s="39"/>
      <c r="B15" s="53">
        <v>8</v>
      </c>
      <c r="C15" t="s" s="26">
        <v>98</v>
      </c>
      <c r="D15" t="s" s="26">
        <v>90</v>
      </c>
      <c r="E15" t="s" s="26">
        <v>18</v>
      </c>
      <c r="F15" s="67"/>
      <c r="G15" s="29"/>
      <c r="H15" s="44">
        <v>9</v>
      </c>
      <c r="I15" s="68">
        <v>6</v>
      </c>
      <c r="J15" s="28">
        <f>F15+G15+H15+I15</f>
        <v>15</v>
      </c>
      <c r="K15" s="24"/>
      <c r="L15" s="18"/>
    </row>
    <row r="16" ht="15" customHeight="1">
      <c r="A16" s="39"/>
      <c r="B16" s="53">
        <v>9</v>
      </c>
      <c r="C16" t="s" s="26">
        <v>99</v>
      </c>
      <c r="D16" t="s" s="26">
        <v>100</v>
      </c>
      <c r="E16" t="s" s="26">
        <v>101</v>
      </c>
      <c r="F16" s="67"/>
      <c r="G16" s="29"/>
      <c r="H16" s="44">
        <v>6</v>
      </c>
      <c r="I16" s="68">
        <v>1</v>
      </c>
      <c r="J16" s="28">
        <f>F16+G16+H16+I16</f>
        <v>7</v>
      </c>
      <c r="K16" s="24"/>
      <c r="L16" s="18"/>
    </row>
    <row r="17" ht="15" customHeight="1">
      <c r="A17" s="38"/>
      <c r="B17" s="46"/>
      <c r="C17" s="46"/>
      <c r="D17" s="46"/>
      <c r="E17" s="46"/>
      <c r="F17" s="46"/>
      <c r="G17" s="46"/>
      <c r="H17" s="46"/>
      <c r="I17" s="46"/>
      <c r="J17" s="46"/>
      <c r="K17" s="18"/>
      <c r="L17" s="18"/>
    </row>
    <row r="18" ht="15" customHeight="1">
      <c r="A18" s="38"/>
      <c r="B18" s="18"/>
      <c r="C18" s="18"/>
      <c r="D18" s="18"/>
      <c r="E18" s="18"/>
      <c r="F18" s="18"/>
      <c r="G18" s="18"/>
      <c r="H18" s="18"/>
      <c r="I18" s="18"/>
      <c r="J18" s="18"/>
      <c r="K18" s="18"/>
      <c r="L18" s="18"/>
    </row>
    <row r="19" ht="15" customHeight="1">
      <c r="A19" s="38"/>
      <c r="B19" s="18"/>
      <c r="C19" s="18"/>
      <c r="D19" s="18"/>
      <c r="E19" s="18"/>
      <c r="F19" s="18"/>
      <c r="G19" s="18"/>
      <c r="H19" s="18"/>
      <c r="I19" s="18"/>
      <c r="J19" s="18"/>
      <c r="K19" s="18"/>
      <c r="L19" s="18"/>
    </row>
  </sheetData>
  <mergeCells count="2">
    <mergeCell ref="A4:K4"/>
    <mergeCell ref="A1:K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K10"/>
  <sheetViews>
    <sheetView workbookViewId="0" showGridLines="0" defaultGridColor="1"/>
  </sheetViews>
  <sheetFormatPr defaultColWidth="10.8333" defaultRowHeight="15" customHeight="1" outlineLevelRow="0" outlineLevelCol="0"/>
  <cols>
    <col min="1" max="1" width="5.67188" style="69" customWidth="1"/>
    <col min="2" max="4" width="10.8516" style="69" customWidth="1"/>
    <col min="5" max="5" width="14.5" style="69" customWidth="1"/>
    <col min="6" max="10" width="10.8516" style="69" customWidth="1"/>
    <col min="11" max="11" width="5.67188" style="69" customWidth="1"/>
    <col min="12" max="256" width="10.8516" style="69" customWidth="1"/>
  </cols>
  <sheetData>
    <row r="1" ht="8.5" customHeight="1">
      <c r="A1" t="s" s="7">
        <v>6</v>
      </c>
      <c r="B1" s="8"/>
      <c r="C1" s="8"/>
      <c r="D1" s="8"/>
      <c r="E1" s="8"/>
      <c r="F1" s="8"/>
      <c r="G1" s="8"/>
      <c r="H1" s="8"/>
      <c r="I1" s="8"/>
      <c r="J1" s="8"/>
      <c r="K1" s="9"/>
    </row>
    <row r="2" ht="39" customHeight="1">
      <c r="A2" s="10"/>
      <c r="B2" s="11"/>
      <c r="C2" s="11"/>
      <c r="D2" s="11"/>
      <c r="E2" s="11"/>
      <c r="F2" s="11"/>
      <c r="G2" s="11"/>
      <c r="H2" s="11"/>
      <c r="I2" s="11"/>
      <c r="J2" s="11"/>
      <c r="K2" s="12"/>
    </row>
    <row r="3" ht="15" customHeight="1">
      <c r="A3" s="35"/>
      <c r="B3" s="13"/>
      <c r="C3" s="13"/>
      <c r="D3" s="13"/>
      <c r="E3" s="13"/>
      <c r="F3" s="13"/>
      <c r="G3" s="13"/>
      <c r="H3" s="13"/>
      <c r="I3" s="13"/>
      <c r="J3" s="13"/>
      <c r="K3" s="13"/>
    </row>
    <row r="4" ht="15.75" customHeight="1">
      <c r="A4" t="s" s="14">
        <v>103</v>
      </c>
      <c r="B4" s="15"/>
      <c r="C4" s="15"/>
      <c r="D4" s="15"/>
      <c r="E4" s="15"/>
      <c r="F4" s="15"/>
      <c r="G4" s="15"/>
      <c r="H4" s="15"/>
      <c r="I4" s="15"/>
      <c r="J4" s="15"/>
      <c r="K4" s="16"/>
    </row>
    <row r="5" ht="15" customHeight="1">
      <c r="A5" s="64"/>
      <c r="B5" s="17"/>
      <c r="C5" s="17"/>
      <c r="D5" s="17"/>
      <c r="E5" s="17"/>
      <c r="F5" s="17"/>
      <c r="G5" s="17"/>
      <c r="H5" s="17"/>
      <c r="I5" s="17"/>
      <c r="J5" s="17"/>
      <c r="K5" s="17"/>
    </row>
    <row r="6" ht="15.75" customHeight="1">
      <c r="A6" s="38"/>
      <c r="B6" s="19"/>
      <c r="C6" s="19"/>
      <c r="D6" s="19"/>
      <c r="E6" s="19"/>
      <c r="F6" s="19"/>
      <c r="G6" s="19"/>
      <c r="H6" s="19"/>
      <c r="I6" s="19"/>
      <c r="J6" s="19"/>
      <c r="K6" s="18"/>
    </row>
    <row r="7" ht="25.5" customHeight="1">
      <c r="A7" s="39"/>
      <c r="B7" t="s" s="21">
        <v>7</v>
      </c>
      <c r="C7" t="s" s="22">
        <v>8</v>
      </c>
      <c r="D7" t="s" s="22">
        <v>9</v>
      </c>
      <c r="E7" t="s" s="22">
        <v>10</v>
      </c>
      <c r="F7" t="s" s="22">
        <v>11</v>
      </c>
      <c r="G7" t="s" s="22">
        <v>12</v>
      </c>
      <c r="H7" t="s" s="22">
        <v>13</v>
      </c>
      <c r="I7" t="s" s="22">
        <v>14</v>
      </c>
      <c r="J7" t="s" s="23">
        <v>15</v>
      </c>
      <c r="K7" s="24"/>
    </row>
    <row r="8" ht="27.75" customHeight="1">
      <c r="A8" s="39"/>
      <c r="B8" s="53">
        <v>1</v>
      </c>
      <c r="C8" t="s" s="26">
        <v>104</v>
      </c>
      <c r="D8" t="s" s="26">
        <v>105</v>
      </c>
      <c r="E8" t="s" s="26">
        <v>86</v>
      </c>
      <c r="F8" s="27">
        <v>15</v>
      </c>
      <c r="G8" s="27">
        <v>15</v>
      </c>
      <c r="H8" s="27">
        <v>15</v>
      </c>
      <c r="I8" s="27">
        <v>15</v>
      </c>
      <c r="J8" s="28">
        <f>F8+G8+H8+I8</f>
        <v>60</v>
      </c>
      <c r="K8" s="24"/>
    </row>
    <row r="9" ht="15" customHeight="1">
      <c r="A9" s="38"/>
      <c r="B9" s="46"/>
      <c r="C9" s="46"/>
      <c r="D9" s="46"/>
      <c r="E9" s="46"/>
      <c r="F9" s="46"/>
      <c r="G9" s="46"/>
      <c r="H9" s="46"/>
      <c r="I9" s="46"/>
      <c r="J9" s="60"/>
      <c r="K9" s="18"/>
    </row>
    <row r="10" ht="15" customHeight="1">
      <c r="A10" s="38"/>
      <c r="B10" s="18"/>
      <c r="C10" s="18"/>
      <c r="D10" s="18"/>
      <c r="E10" s="18"/>
      <c r="F10" s="18"/>
      <c r="G10" s="18"/>
      <c r="H10" s="18"/>
      <c r="I10" s="18"/>
      <c r="J10" s="61"/>
      <c r="K10" s="18"/>
    </row>
  </sheetData>
  <mergeCells count="2">
    <mergeCell ref="A4:K4"/>
    <mergeCell ref="A1:K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dimension ref="A1:K20"/>
  <sheetViews>
    <sheetView workbookViewId="0" showGridLines="0" defaultGridColor="1"/>
  </sheetViews>
  <sheetFormatPr defaultColWidth="10.8333" defaultRowHeight="15" customHeight="1" outlineLevelRow="0" outlineLevelCol="0"/>
  <cols>
    <col min="1" max="1" width="5.67188" style="70" customWidth="1"/>
    <col min="2" max="4" width="10.8516" style="70" customWidth="1"/>
    <col min="5" max="5" width="17.5" style="70" customWidth="1"/>
    <col min="6" max="6" width="10.8516" style="70" customWidth="1"/>
    <col min="7" max="7" width="13.6719" style="70" customWidth="1"/>
    <col min="8" max="10" width="10.8516" style="70" customWidth="1"/>
    <col min="11" max="11" width="5.67188" style="70" customWidth="1"/>
    <col min="12" max="256" width="10.8516" style="70" customWidth="1"/>
  </cols>
  <sheetData>
    <row r="1" ht="8.5" customHeight="1">
      <c r="A1" t="s" s="7">
        <v>6</v>
      </c>
      <c r="B1" s="8"/>
      <c r="C1" s="8"/>
      <c r="D1" s="8"/>
      <c r="E1" s="8"/>
      <c r="F1" s="8"/>
      <c r="G1" s="8"/>
      <c r="H1" s="8"/>
      <c r="I1" s="8"/>
      <c r="J1" s="8"/>
      <c r="K1" s="9"/>
    </row>
    <row r="2" ht="39" customHeight="1">
      <c r="A2" s="10"/>
      <c r="B2" s="11"/>
      <c r="C2" s="11"/>
      <c r="D2" s="11"/>
      <c r="E2" s="11"/>
      <c r="F2" s="11"/>
      <c r="G2" s="11"/>
      <c r="H2" s="11"/>
      <c r="I2" s="11"/>
      <c r="J2" s="11"/>
      <c r="K2" s="12"/>
    </row>
    <row r="3" ht="15" customHeight="1">
      <c r="A3" s="35"/>
      <c r="B3" s="13"/>
      <c r="C3" s="13"/>
      <c r="D3" s="13"/>
      <c r="E3" s="13"/>
      <c r="F3" s="13"/>
      <c r="G3" s="13"/>
      <c r="H3" s="13"/>
      <c r="I3" s="13"/>
      <c r="J3" s="13"/>
      <c r="K3" s="13"/>
    </row>
    <row r="4" ht="15.75" customHeight="1">
      <c r="A4" t="s" s="14">
        <v>107</v>
      </c>
      <c r="B4" s="15"/>
      <c r="C4" s="15"/>
      <c r="D4" s="15"/>
      <c r="E4" s="15"/>
      <c r="F4" s="15"/>
      <c r="G4" s="15"/>
      <c r="H4" s="15"/>
      <c r="I4" s="15"/>
      <c r="J4" s="15"/>
      <c r="K4" s="16"/>
    </row>
    <row r="5" ht="15" customHeight="1">
      <c r="A5" s="64"/>
      <c r="B5" s="17"/>
      <c r="C5" s="17"/>
      <c r="D5" s="17"/>
      <c r="E5" s="17"/>
      <c r="F5" s="17"/>
      <c r="G5" s="17"/>
      <c r="H5" s="17"/>
      <c r="I5" s="17"/>
      <c r="J5" s="17"/>
      <c r="K5" s="17"/>
    </row>
    <row r="6" ht="15.75" customHeight="1">
      <c r="A6" s="38"/>
      <c r="B6" s="19"/>
      <c r="C6" s="19"/>
      <c r="D6" s="19"/>
      <c r="E6" s="19"/>
      <c r="F6" s="19"/>
      <c r="G6" s="19"/>
      <c r="H6" s="19"/>
      <c r="I6" s="19"/>
      <c r="J6" s="19"/>
      <c r="K6" s="18"/>
    </row>
    <row r="7" ht="25.5" customHeight="1">
      <c r="A7" s="39"/>
      <c r="B7" t="s" s="21">
        <v>7</v>
      </c>
      <c r="C7" t="s" s="22">
        <v>8</v>
      </c>
      <c r="D7" t="s" s="22">
        <v>9</v>
      </c>
      <c r="E7" t="s" s="22">
        <v>10</v>
      </c>
      <c r="F7" t="s" s="22">
        <v>11</v>
      </c>
      <c r="G7" t="s" s="22">
        <v>12</v>
      </c>
      <c r="H7" t="s" s="22">
        <v>13</v>
      </c>
      <c r="I7" t="s" s="22">
        <v>14</v>
      </c>
      <c r="J7" t="s" s="23">
        <v>15</v>
      </c>
      <c r="K7" s="24"/>
    </row>
    <row r="8" ht="32.25" customHeight="1">
      <c r="A8" s="39"/>
      <c r="B8" s="25">
        <v>1</v>
      </c>
      <c r="C8" t="s" s="26">
        <v>20</v>
      </c>
      <c r="D8" t="s" s="26">
        <v>108</v>
      </c>
      <c r="E8" t="s" s="26">
        <v>86</v>
      </c>
      <c r="F8" s="29"/>
      <c r="G8" s="27">
        <v>14</v>
      </c>
      <c r="H8" s="27">
        <v>14</v>
      </c>
      <c r="I8" s="27">
        <v>14</v>
      </c>
      <c r="J8" s="28">
        <f>F8+G8+H8+I8</f>
        <v>42</v>
      </c>
      <c r="K8" s="24"/>
    </row>
    <row r="9" ht="30" customHeight="1">
      <c r="A9" s="39"/>
      <c r="B9" s="25">
        <v>2</v>
      </c>
      <c r="C9" t="s" s="26">
        <v>104</v>
      </c>
      <c r="D9" t="s" s="26">
        <v>109</v>
      </c>
      <c r="E9" t="s" s="26">
        <v>86</v>
      </c>
      <c r="F9" s="27">
        <v>6</v>
      </c>
      <c r="G9" s="27">
        <v>12</v>
      </c>
      <c r="H9" s="27">
        <v>10</v>
      </c>
      <c r="I9" s="27">
        <v>11</v>
      </c>
      <c r="J9" s="28">
        <f>F9+G9+H9+I9</f>
        <v>39</v>
      </c>
      <c r="K9" s="24"/>
    </row>
    <row r="10" ht="15" customHeight="1">
      <c r="A10" s="39"/>
      <c r="B10" s="25">
        <v>3</v>
      </c>
      <c r="C10" t="s" s="26">
        <v>110</v>
      </c>
      <c r="D10" t="s" s="26">
        <v>111</v>
      </c>
      <c r="E10" t="s" s="26">
        <v>112</v>
      </c>
      <c r="F10" s="27">
        <v>12</v>
      </c>
      <c r="G10" s="29"/>
      <c r="H10" s="29"/>
      <c r="I10" s="27">
        <v>13</v>
      </c>
      <c r="J10" s="28">
        <f>F10+G10+H10+I10</f>
        <v>25</v>
      </c>
      <c r="K10" s="24"/>
    </row>
    <row r="11" ht="15" customHeight="1">
      <c r="A11" s="39"/>
      <c r="B11" s="25">
        <v>4</v>
      </c>
      <c r="C11" t="s" s="26">
        <v>113</v>
      </c>
      <c r="D11" t="s" s="26">
        <v>114</v>
      </c>
      <c r="E11" t="s" s="26">
        <v>115</v>
      </c>
      <c r="F11" s="29"/>
      <c r="G11" s="27">
        <v>7</v>
      </c>
      <c r="H11" s="27">
        <v>8</v>
      </c>
      <c r="I11" s="27">
        <v>8</v>
      </c>
      <c r="J11" s="28">
        <f>F11+G11+H11+I11</f>
        <v>23</v>
      </c>
      <c r="K11" s="24"/>
    </row>
    <row r="12" ht="15" customHeight="1">
      <c r="A12" s="39"/>
      <c r="B12" s="25">
        <v>5</v>
      </c>
      <c r="C12" t="s" s="26">
        <v>116</v>
      </c>
      <c r="D12" t="s" s="26">
        <v>117</v>
      </c>
      <c r="E12" t="s" s="26">
        <v>64</v>
      </c>
      <c r="F12" s="29"/>
      <c r="G12" s="29"/>
      <c r="H12" s="27">
        <v>9</v>
      </c>
      <c r="I12" s="27">
        <v>5</v>
      </c>
      <c r="J12" s="28">
        <f>F12+G12+H12+I12</f>
        <v>14</v>
      </c>
      <c r="K12" s="24"/>
    </row>
    <row r="13" ht="15" customHeight="1">
      <c r="A13" s="39"/>
      <c r="B13" s="25">
        <v>6</v>
      </c>
      <c r="C13" t="s" s="26">
        <v>118</v>
      </c>
      <c r="D13" t="s" s="26">
        <v>119</v>
      </c>
      <c r="E13" t="s" s="26">
        <v>120</v>
      </c>
      <c r="F13" s="27">
        <v>1</v>
      </c>
      <c r="G13" s="29"/>
      <c r="H13" s="27">
        <v>6</v>
      </c>
      <c r="I13" s="27">
        <v>6</v>
      </c>
      <c r="J13" s="28">
        <f>F13+G13+H13+I13</f>
        <v>13</v>
      </c>
      <c r="K13" s="24"/>
    </row>
    <row r="14" ht="28.5" customHeight="1">
      <c r="A14" s="39"/>
      <c r="B14" s="25">
        <v>7</v>
      </c>
      <c r="C14" t="s" s="26">
        <v>30</v>
      </c>
      <c r="D14" t="s" s="26">
        <v>121</v>
      </c>
      <c r="E14" t="s" s="26">
        <v>122</v>
      </c>
      <c r="F14" s="29"/>
      <c r="G14" s="27">
        <v>5</v>
      </c>
      <c r="H14" s="29"/>
      <c r="I14" s="27">
        <v>7</v>
      </c>
      <c r="J14" s="28">
        <f>F14+G14+H14+I14</f>
        <v>12</v>
      </c>
      <c r="K14" s="24"/>
    </row>
    <row r="15" ht="15.75" customHeight="1">
      <c r="A15" s="39"/>
      <c r="B15" s="30"/>
      <c r="C15" s="31"/>
      <c r="D15" s="31"/>
      <c r="E15" s="31"/>
      <c r="F15" s="31"/>
      <c r="G15" s="31"/>
      <c r="H15" s="31"/>
      <c r="I15" s="31"/>
      <c r="J15" s="32"/>
      <c r="K15" s="24"/>
    </row>
    <row r="16" ht="15.5" customHeight="1">
      <c r="A16" s="38"/>
      <c r="B16" s="71"/>
      <c r="C16" s="59"/>
      <c r="D16" s="59"/>
      <c r="E16" s="59"/>
      <c r="F16" s="59"/>
      <c r="G16" s="59"/>
      <c r="H16" s="59"/>
      <c r="I16" s="59"/>
      <c r="J16" s="59"/>
      <c r="K16" s="18"/>
    </row>
    <row r="17" ht="15" customHeight="1">
      <c r="A17" s="38"/>
      <c r="B17" s="18"/>
      <c r="C17" s="61"/>
      <c r="D17" s="61"/>
      <c r="E17" s="61"/>
      <c r="F17" s="61"/>
      <c r="G17" s="61"/>
      <c r="H17" s="61"/>
      <c r="I17" s="61"/>
      <c r="J17" s="61"/>
      <c r="K17" s="18"/>
    </row>
    <row r="18" ht="15" customHeight="1">
      <c r="A18" s="38"/>
      <c r="B18" s="18"/>
      <c r="C18" s="61"/>
      <c r="D18" s="61"/>
      <c r="E18" s="61"/>
      <c r="F18" s="61"/>
      <c r="G18" s="61"/>
      <c r="H18" s="61"/>
      <c r="I18" s="61"/>
      <c r="J18" s="61"/>
      <c r="K18" s="18"/>
    </row>
    <row r="19" ht="15" customHeight="1">
      <c r="A19" s="38"/>
      <c r="B19" s="18"/>
      <c r="C19" s="61"/>
      <c r="D19" s="61"/>
      <c r="E19" s="61"/>
      <c r="F19" s="61"/>
      <c r="G19" s="61"/>
      <c r="H19" s="61"/>
      <c r="I19" s="61"/>
      <c r="J19" s="61"/>
      <c r="K19" s="18"/>
    </row>
    <row r="20" ht="15" customHeight="1">
      <c r="A20" s="38"/>
      <c r="B20" s="18"/>
      <c r="C20" s="61"/>
      <c r="D20" s="61"/>
      <c r="E20" s="61"/>
      <c r="F20" s="61"/>
      <c r="G20" s="61"/>
      <c r="H20" s="61"/>
      <c r="I20" s="61"/>
      <c r="J20" s="61"/>
      <c r="K20" s="18"/>
    </row>
  </sheetData>
  <mergeCells count="2">
    <mergeCell ref="A4:K4"/>
    <mergeCell ref="A1:K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dimension ref="A1:AK25"/>
  <sheetViews>
    <sheetView workbookViewId="0" showGridLines="0" defaultGridColor="1"/>
  </sheetViews>
  <sheetFormatPr defaultColWidth="10.8333" defaultRowHeight="15" customHeight="1" outlineLevelRow="0" outlineLevelCol="0"/>
  <cols>
    <col min="1" max="1" width="5.67188" style="72" customWidth="1"/>
    <col min="2" max="2" width="7.35156" style="72" customWidth="1"/>
    <col min="3" max="3" width="16.5" style="72" customWidth="1"/>
    <col min="4" max="5" width="3.85156" style="72" customWidth="1"/>
    <col min="6" max="10" width="4" style="72" customWidth="1"/>
    <col min="11" max="11" width="5.67188" style="72" customWidth="1"/>
    <col min="12" max="18" width="4" style="72" customWidth="1"/>
    <col min="19" max="19" width="5.67188" style="72" customWidth="1"/>
    <col min="20" max="26" width="4" style="72" customWidth="1"/>
    <col min="27" max="27" width="5.67188" style="72" customWidth="1"/>
    <col min="28" max="34" width="4" style="72" customWidth="1"/>
    <col min="35" max="35" width="5.67188" style="72" customWidth="1"/>
    <col min="36" max="36" width="7.85156" style="72" customWidth="1"/>
    <col min="37" max="37" width="5.67188" style="72" customWidth="1"/>
    <col min="38" max="256" width="10.8516" style="72" customWidth="1"/>
  </cols>
  <sheetData>
    <row r="1" ht="15" customHeight="1">
      <c r="A1" t="s" s="7">
        <v>6</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9"/>
    </row>
    <row r="2" ht="32.5" customHeight="1">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2"/>
    </row>
    <row r="3" ht="15" customHeight="1">
      <c r="A3" s="73"/>
      <c r="B3" s="13"/>
      <c r="C3" s="13"/>
      <c r="D3" s="35"/>
      <c r="E3" s="35"/>
      <c r="F3" s="13"/>
      <c r="G3" s="13"/>
      <c r="H3" s="13"/>
      <c r="I3" s="13"/>
      <c r="J3" s="13"/>
      <c r="K3" s="13"/>
      <c r="L3" s="35"/>
      <c r="M3" s="35"/>
      <c r="N3" s="13"/>
      <c r="O3" s="13"/>
      <c r="P3" s="13"/>
      <c r="Q3" s="74"/>
      <c r="R3" s="74"/>
      <c r="S3" s="74"/>
      <c r="T3" s="73"/>
      <c r="U3" s="73"/>
      <c r="V3" s="74"/>
      <c r="W3" s="74"/>
      <c r="X3" s="74"/>
      <c r="Y3" s="74"/>
      <c r="Z3" s="74"/>
      <c r="AA3" s="74"/>
      <c r="AB3" s="73"/>
      <c r="AC3" s="73"/>
      <c r="AD3" s="74"/>
      <c r="AE3" s="74"/>
      <c r="AF3" s="74"/>
      <c r="AG3" s="74"/>
      <c r="AH3" s="74"/>
      <c r="AI3" s="74"/>
      <c r="AJ3" s="74"/>
      <c r="AK3" s="74"/>
    </row>
    <row r="4" ht="15.75" customHeight="1">
      <c r="A4" t="s" s="14">
        <v>123</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6"/>
    </row>
    <row r="5" ht="15" customHeight="1">
      <c r="A5" s="64"/>
      <c r="B5" s="17"/>
      <c r="C5" s="17"/>
      <c r="D5" s="64"/>
      <c r="E5" s="64"/>
      <c r="F5" s="17"/>
      <c r="G5" s="17"/>
      <c r="H5" s="17"/>
      <c r="I5" s="17"/>
      <c r="J5" s="17"/>
      <c r="K5" s="17"/>
      <c r="L5" s="64"/>
      <c r="M5" s="64"/>
      <c r="N5" s="17"/>
      <c r="O5" s="17"/>
      <c r="P5" s="17"/>
      <c r="Q5" s="17"/>
      <c r="R5" s="17"/>
      <c r="S5" s="17"/>
      <c r="T5" s="64"/>
      <c r="U5" s="64"/>
      <c r="V5" s="17"/>
      <c r="W5" s="17"/>
      <c r="X5" s="17"/>
      <c r="Y5" s="17"/>
      <c r="Z5" s="17"/>
      <c r="AA5" s="17"/>
      <c r="AB5" s="64"/>
      <c r="AC5" s="64"/>
      <c r="AD5" s="17"/>
      <c r="AE5" s="17"/>
      <c r="AF5" s="17"/>
      <c r="AG5" s="17"/>
      <c r="AH5" s="17"/>
      <c r="AI5" s="17"/>
      <c r="AJ5" s="17"/>
      <c r="AK5" s="17"/>
    </row>
    <row r="6" ht="15.75" customHeight="1">
      <c r="A6" s="38"/>
      <c r="B6" s="19"/>
      <c r="C6" s="19"/>
      <c r="D6" s="75"/>
      <c r="E6" s="75"/>
      <c r="F6" s="76"/>
      <c r="G6" s="76"/>
      <c r="H6" s="76"/>
      <c r="I6" s="76"/>
      <c r="J6" s="76"/>
      <c r="K6" s="76"/>
      <c r="L6" s="75"/>
      <c r="M6" s="75"/>
      <c r="N6" s="76"/>
      <c r="O6" s="76"/>
      <c r="P6" s="76"/>
      <c r="Q6" s="76"/>
      <c r="R6" s="76"/>
      <c r="S6" s="76"/>
      <c r="T6" s="75"/>
      <c r="U6" s="75"/>
      <c r="V6" s="76"/>
      <c r="W6" s="76"/>
      <c r="X6" s="76"/>
      <c r="Y6" s="76"/>
      <c r="Z6" s="76"/>
      <c r="AA6" s="76"/>
      <c r="AB6" s="75"/>
      <c r="AC6" s="75"/>
      <c r="AD6" s="76"/>
      <c r="AE6" s="76"/>
      <c r="AF6" s="76"/>
      <c r="AG6" s="76"/>
      <c r="AH6" s="76"/>
      <c r="AI6" s="76"/>
      <c r="AJ6" s="76"/>
      <c r="AK6" s="18"/>
    </row>
    <row r="7" ht="15" customHeight="1">
      <c r="A7" s="39"/>
      <c r="B7" t="s" s="77">
        <v>124</v>
      </c>
      <c r="C7" t="s" s="78">
        <v>125</v>
      </c>
      <c r="D7" s="79"/>
      <c r="E7" s="80"/>
      <c r="F7" t="s" s="81">
        <v>126</v>
      </c>
      <c r="G7" s="82"/>
      <c r="H7" s="83"/>
      <c r="I7" s="83"/>
      <c r="J7" s="83"/>
      <c r="K7" s="84"/>
      <c r="L7" s="85"/>
      <c r="M7" s="86"/>
      <c r="N7" t="s" s="87">
        <v>127</v>
      </c>
      <c r="O7" s="88"/>
      <c r="P7" s="88"/>
      <c r="Q7" s="88"/>
      <c r="R7" s="88"/>
      <c r="S7" s="89"/>
      <c r="T7" s="90"/>
      <c r="U7" s="88"/>
      <c r="V7" t="s" s="81">
        <v>13</v>
      </c>
      <c r="W7" s="88"/>
      <c r="X7" s="88"/>
      <c r="Y7" s="88"/>
      <c r="Z7" s="88"/>
      <c r="AA7" s="89"/>
      <c r="AB7" s="90"/>
      <c r="AC7" s="88"/>
      <c r="AD7" t="s" s="81">
        <v>14</v>
      </c>
      <c r="AE7" s="88"/>
      <c r="AF7" s="88"/>
      <c r="AG7" s="88"/>
      <c r="AH7" s="88"/>
      <c r="AI7" s="88"/>
      <c r="AJ7" t="s" s="91">
        <v>15</v>
      </c>
      <c r="AK7" s="24"/>
    </row>
    <row r="8" ht="25.5" customHeight="1">
      <c r="A8" s="39"/>
      <c r="B8" s="92"/>
      <c r="C8" s="93"/>
      <c r="D8" t="s" s="94">
        <v>128</v>
      </c>
      <c r="E8" t="s" s="94">
        <v>129</v>
      </c>
      <c r="F8" t="s" s="95">
        <v>130</v>
      </c>
      <c r="G8" t="s" s="95">
        <v>131</v>
      </c>
      <c r="H8" t="s" s="95">
        <v>132</v>
      </c>
      <c r="I8" t="s" s="95">
        <v>133</v>
      </c>
      <c r="J8" t="s" s="95">
        <v>134</v>
      </c>
      <c r="K8" t="s" s="96">
        <v>15</v>
      </c>
      <c r="L8" t="s" s="96">
        <v>128</v>
      </c>
      <c r="M8" t="s" s="96">
        <v>129</v>
      </c>
      <c r="N8" t="s" s="95">
        <v>130</v>
      </c>
      <c r="O8" t="s" s="95">
        <v>131</v>
      </c>
      <c r="P8" t="s" s="95">
        <v>132</v>
      </c>
      <c r="Q8" t="s" s="95">
        <v>133</v>
      </c>
      <c r="R8" t="s" s="95">
        <v>134</v>
      </c>
      <c r="S8" t="s" s="96">
        <v>15</v>
      </c>
      <c r="T8" t="s" s="96">
        <v>128</v>
      </c>
      <c r="U8" t="s" s="96">
        <v>129</v>
      </c>
      <c r="V8" t="s" s="95">
        <v>130</v>
      </c>
      <c r="W8" t="s" s="95">
        <v>131</v>
      </c>
      <c r="X8" t="s" s="95">
        <v>132</v>
      </c>
      <c r="Y8" t="s" s="95">
        <v>133</v>
      </c>
      <c r="Z8" t="s" s="95">
        <v>134</v>
      </c>
      <c r="AA8" t="s" s="96">
        <v>15</v>
      </c>
      <c r="AB8" t="s" s="96">
        <v>128</v>
      </c>
      <c r="AC8" t="s" s="96">
        <v>129</v>
      </c>
      <c r="AD8" t="s" s="95">
        <v>130</v>
      </c>
      <c r="AE8" t="s" s="95">
        <v>131</v>
      </c>
      <c r="AF8" t="s" s="95">
        <v>132</v>
      </c>
      <c r="AG8" t="s" s="95">
        <v>133</v>
      </c>
      <c r="AH8" t="s" s="95">
        <v>134</v>
      </c>
      <c r="AI8" t="s" s="96">
        <v>15</v>
      </c>
      <c r="AJ8" s="97"/>
      <c r="AK8" s="24"/>
    </row>
    <row r="9" ht="29.25" customHeight="1">
      <c r="A9" s="39"/>
      <c r="B9" s="53">
        <v>1</v>
      </c>
      <c r="C9" t="s" s="26">
        <v>135</v>
      </c>
      <c r="D9" s="27">
        <v>16</v>
      </c>
      <c r="E9" s="27">
        <v>15</v>
      </c>
      <c r="F9" s="29"/>
      <c r="G9" s="27">
        <v>11</v>
      </c>
      <c r="H9" s="27">
        <v>11</v>
      </c>
      <c r="I9" s="29"/>
      <c r="J9" s="29"/>
      <c r="K9" s="27">
        <f>SUM(D9:J9)</f>
        <v>53</v>
      </c>
      <c r="L9" s="27">
        <v>19</v>
      </c>
      <c r="M9" s="27">
        <v>18</v>
      </c>
      <c r="N9" s="29"/>
      <c r="O9" s="27">
        <v>6</v>
      </c>
      <c r="P9" s="27">
        <v>12</v>
      </c>
      <c r="Q9" s="29"/>
      <c r="R9" s="29"/>
      <c r="S9" s="27">
        <f>M9+L9+N9+O9+P9+Q9+R9</f>
        <v>55</v>
      </c>
      <c r="T9" s="27">
        <v>44</v>
      </c>
      <c r="U9" s="27">
        <v>9</v>
      </c>
      <c r="V9" s="29"/>
      <c r="W9" s="27">
        <v>15</v>
      </c>
      <c r="X9" s="27">
        <v>19</v>
      </c>
      <c r="Y9" s="29"/>
      <c r="Z9" s="29"/>
      <c r="AA9" s="27">
        <f>T9+U9+V9+W9+X9+Y9+Z9</f>
        <v>87</v>
      </c>
      <c r="AB9" s="27">
        <v>37</v>
      </c>
      <c r="AC9" s="27">
        <v>17</v>
      </c>
      <c r="AD9" s="29"/>
      <c r="AE9" s="27">
        <v>17</v>
      </c>
      <c r="AF9" s="27">
        <v>14</v>
      </c>
      <c r="AG9" s="29"/>
      <c r="AH9" s="29"/>
      <c r="AI9" s="27">
        <f>AB9+AC9+AD9+AE9+AF9+AG9+AH9</f>
        <v>85</v>
      </c>
      <c r="AJ9" s="28">
        <f>K9+S9+AA9+AI9</f>
        <v>280</v>
      </c>
      <c r="AK9" s="24"/>
    </row>
    <row r="10" ht="29.25" customHeight="1">
      <c r="A10" s="39"/>
      <c r="B10" s="53">
        <v>2</v>
      </c>
      <c r="C10" t="s" s="26">
        <v>136</v>
      </c>
      <c r="D10" s="29"/>
      <c r="E10" s="29"/>
      <c r="F10" s="29"/>
      <c r="G10" s="29"/>
      <c r="H10" s="27">
        <v>5</v>
      </c>
      <c r="I10" s="27">
        <v>10</v>
      </c>
      <c r="J10" s="27">
        <v>5</v>
      </c>
      <c r="K10" s="27">
        <f>SUM(D10:J10)</f>
        <v>20</v>
      </c>
      <c r="L10" s="29"/>
      <c r="M10" s="29"/>
      <c r="N10" s="29"/>
      <c r="O10" s="29"/>
      <c r="P10" s="27">
        <v>10</v>
      </c>
      <c r="Q10" s="27">
        <v>10</v>
      </c>
      <c r="R10" s="27">
        <v>19</v>
      </c>
      <c r="S10" s="27">
        <f>L10+M10+N10+O10+P10+Q10+R10</f>
        <v>39</v>
      </c>
      <c r="T10" s="29"/>
      <c r="U10" s="29"/>
      <c r="V10" s="29"/>
      <c r="W10" s="29"/>
      <c r="X10" s="27">
        <v>9</v>
      </c>
      <c r="Y10" s="27">
        <v>10</v>
      </c>
      <c r="Z10" s="27">
        <v>28</v>
      </c>
      <c r="AA10" s="27">
        <f>T10+U10+V10+W10+X10+Y10+Z10</f>
        <v>47</v>
      </c>
      <c r="AB10" s="29"/>
      <c r="AC10" s="29"/>
      <c r="AD10" s="29"/>
      <c r="AE10" s="29"/>
      <c r="AF10" s="27">
        <v>8</v>
      </c>
      <c r="AG10" s="27">
        <v>10</v>
      </c>
      <c r="AH10" s="27">
        <v>15</v>
      </c>
      <c r="AI10" s="27">
        <f>AB10+AC10+AD10+AE10+AF10+AG10+AH10</f>
        <v>33</v>
      </c>
      <c r="AJ10" s="28">
        <f>K10+S10+AA10+AI10</f>
        <v>139</v>
      </c>
      <c r="AK10" s="24"/>
    </row>
    <row r="11" ht="29.25" customHeight="1">
      <c r="A11" s="39"/>
      <c r="B11" s="53">
        <v>3</v>
      </c>
      <c r="C11" t="s" s="26">
        <v>49</v>
      </c>
      <c r="D11" s="29"/>
      <c r="E11" s="27">
        <v>16</v>
      </c>
      <c r="F11" s="27">
        <v>9</v>
      </c>
      <c r="G11" s="29"/>
      <c r="H11" s="27">
        <v>6</v>
      </c>
      <c r="I11" s="29"/>
      <c r="J11" s="29"/>
      <c r="K11" s="27">
        <f>SUM(D11:J11)</f>
        <v>31</v>
      </c>
      <c r="L11" s="29"/>
      <c r="M11" s="27">
        <v>16</v>
      </c>
      <c r="N11" s="27">
        <v>10</v>
      </c>
      <c r="O11" s="29"/>
      <c r="P11" s="27">
        <v>6</v>
      </c>
      <c r="Q11" s="29"/>
      <c r="R11" s="29"/>
      <c r="S11" s="27">
        <f>L11+M11+N11+O11+P11+Q11+R11</f>
        <v>32</v>
      </c>
      <c r="T11" s="29"/>
      <c r="U11" s="27">
        <v>10</v>
      </c>
      <c r="V11" s="27">
        <v>10</v>
      </c>
      <c r="W11" s="29"/>
      <c r="X11" s="27">
        <v>11</v>
      </c>
      <c r="Y11" s="29"/>
      <c r="Z11" s="29"/>
      <c r="AA11" s="27">
        <f>T11+U11+V11+W11+X11+Y11+Z11</f>
        <v>31</v>
      </c>
      <c r="AB11" s="29"/>
      <c r="AC11" s="27">
        <v>10</v>
      </c>
      <c r="AD11" s="27">
        <v>10</v>
      </c>
      <c r="AE11" s="29"/>
      <c r="AF11" s="29"/>
      <c r="AG11" s="29"/>
      <c r="AH11" s="29"/>
      <c r="AI11" s="27">
        <f>AB11+AC11+AD11+AE11+AF11+AG11+AH11</f>
        <v>20</v>
      </c>
      <c r="AJ11" s="28">
        <f>K11+S11+AA11+AI11</f>
        <v>114</v>
      </c>
      <c r="AK11" s="24"/>
    </row>
    <row r="12" ht="29.25" customHeight="1">
      <c r="A12" s="39"/>
      <c r="B12" s="53">
        <v>4</v>
      </c>
      <c r="C12" t="s" s="26">
        <v>137</v>
      </c>
      <c r="D12" s="27">
        <v>13</v>
      </c>
      <c r="E12" s="29"/>
      <c r="F12" s="29"/>
      <c r="G12" s="27">
        <v>8</v>
      </c>
      <c r="H12" s="29"/>
      <c r="I12" s="29"/>
      <c r="J12" s="29"/>
      <c r="K12" s="27">
        <f>SUM(D12:J12)</f>
        <v>21</v>
      </c>
      <c r="L12" s="27">
        <v>11</v>
      </c>
      <c r="M12" s="29"/>
      <c r="N12" s="29"/>
      <c r="O12" s="29"/>
      <c r="P12" s="29"/>
      <c r="Q12" s="29"/>
      <c r="R12" s="29"/>
      <c r="S12" s="27">
        <f>L12+M12+N12+O12+P12+Q12+R12</f>
        <v>11</v>
      </c>
      <c r="T12" s="29"/>
      <c r="U12" s="29"/>
      <c r="V12" s="29"/>
      <c r="W12" s="29"/>
      <c r="X12" s="29"/>
      <c r="Y12" s="27">
        <v>8</v>
      </c>
      <c r="Z12" s="29"/>
      <c r="AA12" s="27">
        <f>T12+U12+V12+W12+X12+Y12+Z12</f>
        <v>8</v>
      </c>
      <c r="AB12" s="27">
        <v>18</v>
      </c>
      <c r="AC12" s="29"/>
      <c r="AD12" s="29"/>
      <c r="AE12" s="27">
        <v>10</v>
      </c>
      <c r="AF12" s="29"/>
      <c r="AG12" s="29"/>
      <c r="AH12" s="29"/>
      <c r="AI12" s="27">
        <f>AB12+AC12+AD12+AE12+AF12+AG12+AH12</f>
        <v>28</v>
      </c>
      <c r="AJ12" s="28">
        <f>K12+S12+AA12+AI12</f>
        <v>68</v>
      </c>
      <c r="AK12" s="24"/>
    </row>
    <row r="13" ht="29.25" customHeight="1">
      <c r="A13" s="39"/>
      <c r="B13" s="53">
        <v>5</v>
      </c>
      <c r="C13" t="s" s="26">
        <v>67</v>
      </c>
      <c r="D13" s="29"/>
      <c r="E13" s="29"/>
      <c r="F13" s="29"/>
      <c r="G13" s="27">
        <v>2</v>
      </c>
      <c r="H13" s="27">
        <v>7</v>
      </c>
      <c r="I13" s="27">
        <v>9</v>
      </c>
      <c r="J13" s="29"/>
      <c r="K13" s="27">
        <f>SUM(D13:J13)</f>
        <v>18</v>
      </c>
      <c r="L13" s="29"/>
      <c r="M13" s="29"/>
      <c r="N13" s="29"/>
      <c r="O13" s="29"/>
      <c r="P13" s="27">
        <v>10</v>
      </c>
      <c r="Q13" s="29"/>
      <c r="R13" s="29"/>
      <c r="S13" s="27">
        <f>L13+M13+N13+O13+P13+Q13+R13</f>
        <v>10</v>
      </c>
      <c r="T13" s="29"/>
      <c r="U13" s="29"/>
      <c r="V13" s="29"/>
      <c r="W13" s="27">
        <v>8</v>
      </c>
      <c r="X13" s="27">
        <v>3</v>
      </c>
      <c r="Y13" s="27">
        <v>9</v>
      </c>
      <c r="Z13" s="29"/>
      <c r="AA13" s="27">
        <f>T13+U13+V13+W13+X13+Y13+Z13</f>
        <v>20</v>
      </c>
      <c r="AB13" s="29"/>
      <c r="AC13" s="29"/>
      <c r="AD13" s="29"/>
      <c r="AE13" s="27">
        <v>4</v>
      </c>
      <c r="AF13" s="27">
        <v>7</v>
      </c>
      <c r="AG13" s="29"/>
      <c r="AH13" s="29"/>
      <c r="AI13" s="27">
        <f>AB13+AC13+AD13+AE13+AF13+AG13+AH13</f>
        <v>11</v>
      </c>
      <c r="AJ13" s="28">
        <f>K13+S13+AA13+AI13</f>
        <v>59</v>
      </c>
      <c r="AK13" s="24"/>
    </row>
    <row r="14" ht="29.25" customHeight="1">
      <c r="A14" s="39"/>
      <c r="B14" s="53">
        <v>6</v>
      </c>
      <c r="C14" t="s" s="26">
        <v>64</v>
      </c>
      <c r="D14" s="29"/>
      <c r="E14" s="29"/>
      <c r="F14" s="29"/>
      <c r="G14" s="27">
        <v>5</v>
      </c>
      <c r="H14" s="29"/>
      <c r="I14" s="29"/>
      <c r="J14" s="27">
        <v>8</v>
      </c>
      <c r="K14" s="27">
        <f>SUM(D14:J14)</f>
        <v>13</v>
      </c>
      <c r="L14" s="29"/>
      <c r="M14" s="29"/>
      <c r="N14" s="29"/>
      <c r="O14" s="27">
        <v>2</v>
      </c>
      <c r="P14" s="29"/>
      <c r="Q14" s="29"/>
      <c r="R14" s="29"/>
      <c r="S14" s="27">
        <f>L14+M14+N14+O14+P14+Q14+R14</f>
        <v>2</v>
      </c>
      <c r="T14" s="29"/>
      <c r="U14" s="27">
        <v>7</v>
      </c>
      <c r="V14" s="29"/>
      <c r="W14" s="27">
        <v>10</v>
      </c>
      <c r="X14" s="29"/>
      <c r="Y14" s="29"/>
      <c r="Z14" s="27">
        <v>4</v>
      </c>
      <c r="AA14" s="27">
        <f>T14+U14+V14+W14+X14+Y14+Z14</f>
        <v>21</v>
      </c>
      <c r="AB14" s="29"/>
      <c r="AC14" s="29"/>
      <c r="AD14" s="29"/>
      <c r="AE14" s="27">
        <v>6</v>
      </c>
      <c r="AF14" s="29"/>
      <c r="AG14" s="29"/>
      <c r="AH14" s="29"/>
      <c r="AI14" s="27">
        <f>AB14+AC14+AD14+AE14+AF14+AG14+AH14</f>
        <v>6</v>
      </c>
      <c r="AJ14" s="28">
        <f>K14+S14+AA14+AI14</f>
        <v>42</v>
      </c>
      <c r="AK14" s="24"/>
    </row>
    <row r="15" ht="29.25" customHeight="1">
      <c r="A15" s="39"/>
      <c r="B15" s="53">
        <v>7</v>
      </c>
      <c r="C15" t="s" s="26">
        <v>91</v>
      </c>
      <c r="D15" s="29"/>
      <c r="E15" s="29"/>
      <c r="F15" s="29"/>
      <c r="G15" s="29"/>
      <c r="H15" s="27">
        <v>9</v>
      </c>
      <c r="I15" s="29"/>
      <c r="J15" s="29"/>
      <c r="K15" s="27">
        <f>SUM(D15:J15)</f>
        <v>9</v>
      </c>
      <c r="L15" s="29"/>
      <c r="M15" s="29"/>
      <c r="N15" s="29"/>
      <c r="O15" s="29"/>
      <c r="P15" s="29"/>
      <c r="Q15" s="29"/>
      <c r="R15" s="27">
        <v>7</v>
      </c>
      <c r="S15" s="27">
        <f>L15+M15+N15+O15+P15+Q15+R15</f>
        <v>7</v>
      </c>
      <c r="T15" s="29"/>
      <c r="U15" s="29"/>
      <c r="V15" s="29"/>
      <c r="W15" s="29"/>
      <c r="X15" s="27">
        <v>10</v>
      </c>
      <c r="Y15" s="29"/>
      <c r="Z15" s="29"/>
      <c r="AA15" s="27">
        <f>T15+U15+V15+W15+X15+Y15+Z15</f>
        <v>10</v>
      </c>
      <c r="AB15" s="29"/>
      <c r="AC15" s="29"/>
      <c r="AD15" s="29"/>
      <c r="AE15" s="29"/>
      <c r="AF15" s="27">
        <v>9</v>
      </c>
      <c r="AG15" s="29"/>
      <c r="AH15" s="29"/>
      <c r="AI15" s="27">
        <f>AB15+AC15+AD15+AE15+AF15+AG15+AH15</f>
        <v>9</v>
      </c>
      <c r="AJ15" s="28">
        <f>K15+S15+AA15+AI15</f>
        <v>35</v>
      </c>
      <c r="AK15" s="24"/>
    </row>
    <row r="16" ht="29.25" customHeight="1">
      <c r="A16" s="39"/>
      <c r="B16" s="53">
        <v>8</v>
      </c>
      <c r="C16" t="s" s="26">
        <v>138</v>
      </c>
      <c r="D16" s="29"/>
      <c r="E16" s="29"/>
      <c r="F16" s="29"/>
      <c r="G16" s="29"/>
      <c r="H16" s="29"/>
      <c r="I16" s="29"/>
      <c r="J16" s="29"/>
      <c r="K16" s="27">
        <f>(D16+E16+F16+G16+H16+I16+J17)</f>
        <v>9</v>
      </c>
      <c r="L16" s="29"/>
      <c r="M16" s="29"/>
      <c r="N16" s="29"/>
      <c r="O16" s="29"/>
      <c r="P16" s="29"/>
      <c r="Q16" s="29"/>
      <c r="R16" s="29"/>
      <c r="S16" s="27">
        <f>L16+M16+N16+O16+P16+Q16+R16</f>
        <v>0</v>
      </c>
      <c r="T16" s="27">
        <v>5</v>
      </c>
      <c r="U16" s="27">
        <v>6</v>
      </c>
      <c r="V16" s="27">
        <v>9</v>
      </c>
      <c r="W16" s="27">
        <v>7</v>
      </c>
      <c r="X16" s="29"/>
      <c r="Y16" s="29"/>
      <c r="Z16" s="29"/>
      <c r="AA16" s="27">
        <f>T16+U16+V16+W16+X16+Y16+Z16</f>
        <v>27</v>
      </c>
      <c r="AB16" s="29"/>
      <c r="AC16" s="29"/>
      <c r="AD16" s="29"/>
      <c r="AE16" s="29"/>
      <c r="AF16" s="29"/>
      <c r="AG16" s="29"/>
      <c r="AH16" s="29"/>
      <c r="AI16" s="27">
        <f>SUM(AB16:AH16)</f>
        <v>0</v>
      </c>
      <c r="AJ16" s="28">
        <f>K16+S16+AA16+AI16</f>
        <v>36</v>
      </c>
      <c r="AK16" s="24"/>
    </row>
    <row r="17" ht="29.25" customHeight="1">
      <c r="A17" s="39"/>
      <c r="B17" s="53">
        <v>9</v>
      </c>
      <c r="C17" t="s" s="26">
        <v>139</v>
      </c>
      <c r="D17" s="29"/>
      <c r="E17" s="29"/>
      <c r="F17" s="29"/>
      <c r="G17" s="29"/>
      <c r="H17" s="29"/>
      <c r="I17" s="29"/>
      <c r="J17" s="27">
        <v>9</v>
      </c>
      <c r="K17" s="27">
        <f>SUM(D17:J17)</f>
        <v>9</v>
      </c>
      <c r="L17" s="29"/>
      <c r="M17" s="29"/>
      <c r="N17" s="29"/>
      <c r="O17" s="29"/>
      <c r="P17" s="29"/>
      <c r="Q17" s="29"/>
      <c r="R17" s="29"/>
      <c r="S17" s="27">
        <f>L17+M17+N17+O17+P17+Q17+R17</f>
        <v>0</v>
      </c>
      <c r="T17" s="29"/>
      <c r="U17" s="29"/>
      <c r="V17" s="29"/>
      <c r="W17" s="29"/>
      <c r="X17" s="29"/>
      <c r="Y17" s="29"/>
      <c r="Z17" s="27">
        <v>7</v>
      </c>
      <c r="AA17" s="27">
        <f>T17+U17+V17+W17+X17+Y17+Z17</f>
        <v>7</v>
      </c>
      <c r="AB17" s="29"/>
      <c r="AC17" s="29"/>
      <c r="AD17" s="29"/>
      <c r="AE17" s="29"/>
      <c r="AF17" s="29"/>
      <c r="AG17" s="29"/>
      <c r="AH17" s="27">
        <v>8</v>
      </c>
      <c r="AI17" s="27">
        <f>AB17+AC17+AD17+AE17+AF17+AG17+AH17</f>
        <v>8</v>
      </c>
      <c r="AJ17" s="28">
        <f>K17+S17+AA17+AI17</f>
        <v>24</v>
      </c>
      <c r="AK17" s="24"/>
    </row>
    <row r="18" ht="29.25" customHeight="1">
      <c r="A18" s="39"/>
      <c r="B18" s="53">
        <v>10</v>
      </c>
      <c r="C18" t="s" s="26">
        <v>140</v>
      </c>
      <c r="D18" s="29"/>
      <c r="E18" s="29"/>
      <c r="F18" s="29"/>
      <c r="G18" s="29"/>
      <c r="H18" s="29"/>
      <c r="I18" s="29"/>
      <c r="J18" s="29"/>
      <c r="K18" s="27">
        <f>D18+E18+F18+G18+H18+I18+J18</f>
        <v>0</v>
      </c>
      <c r="L18" s="29"/>
      <c r="M18" s="29"/>
      <c r="N18" s="29"/>
      <c r="O18" s="29"/>
      <c r="P18" s="29"/>
      <c r="Q18" s="29"/>
      <c r="R18" s="29"/>
      <c r="S18" s="27">
        <f>L18+M18+N18+O18+P18+Q18+R18</f>
        <v>0</v>
      </c>
      <c r="T18" s="29"/>
      <c r="U18" s="27">
        <v>8</v>
      </c>
      <c r="V18" s="29"/>
      <c r="W18" s="29"/>
      <c r="X18" s="29"/>
      <c r="Y18" s="29"/>
      <c r="Z18" s="29"/>
      <c r="AA18" s="27">
        <f>T18+U18+V18+W18+X18+Y18+Z18</f>
        <v>8</v>
      </c>
      <c r="AB18" s="29"/>
      <c r="AC18" s="27">
        <v>7</v>
      </c>
      <c r="AD18" s="29"/>
      <c r="AE18" s="29"/>
      <c r="AF18" s="29"/>
      <c r="AG18" s="29"/>
      <c r="AH18" s="29"/>
      <c r="AI18" s="27">
        <f>AB18+AC18+AD18+AE18+AF18+AG18+AH18</f>
        <v>7</v>
      </c>
      <c r="AJ18" s="28">
        <f>K18+S18+AA18+AI18</f>
        <v>15</v>
      </c>
      <c r="AK18" s="24"/>
    </row>
    <row r="19" ht="29.25" customHeight="1">
      <c r="A19" s="39"/>
      <c r="B19" s="53">
        <v>11</v>
      </c>
      <c r="C19" t="s" s="26">
        <v>115</v>
      </c>
      <c r="D19" s="29"/>
      <c r="E19" s="29"/>
      <c r="F19" s="29"/>
      <c r="G19" s="29"/>
      <c r="H19" s="29"/>
      <c r="I19" s="29"/>
      <c r="J19" s="29"/>
      <c r="K19" s="27">
        <f>SUM(D19:J19)</f>
        <v>0</v>
      </c>
      <c r="L19" s="29"/>
      <c r="M19" s="29"/>
      <c r="N19" s="29"/>
      <c r="O19" s="29"/>
      <c r="P19" s="29"/>
      <c r="Q19" s="29"/>
      <c r="R19" s="27">
        <v>2</v>
      </c>
      <c r="S19" s="27">
        <f>L19+M19+N19+O19+P19+Q19+R19</f>
        <v>2</v>
      </c>
      <c r="T19" s="29"/>
      <c r="U19" s="29"/>
      <c r="V19" s="29"/>
      <c r="W19" s="29"/>
      <c r="X19" s="29"/>
      <c r="Y19" s="29"/>
      <c r="Z19" s="27">
        <v>3</v>
      </c>
      <c r="AA19" s="27">
        <f>T19+U19+V19+W19+X19+Y19+Z19</f>
        <v>3</v>
      </c>
      <c r="AB19" s="29"/>
      <c r="AC19" s="29"/>
      <c r="AD19" s="29"/>
      <c r="AE19" s="29"/>
      <c r="AF19" s="27">
        <v>4</v>
      </c>
      <c r="AG19" s="29"/>
      <c r="AH19" s="27">
        <v>3</v>
      </c>
      <c r="AI19" s="27">
        <f>AB19+AC19+AD19+AE19+AF19+AG19+AH19</f>
        <v>7</v>
      </c>
      <c r="AJ19" s="28">
        <f>K19+S19+AA19+AI19</f>
        <v>12</v>
      </c>
      <c r="AK19" s="24"/>
    </row>
    <row r="20" ht="29.25" customHeight="1">
      <c r="A20" s="39"/>
      <c r="B20" s="53">
        <v>12</v>
      </c>
      <c r="C20" t="s" s="26">
        <v>141</v>
      </c>
      <c r="D20" s="29"/>
      <c r="E20" s="29"/>
      <c r="F20" s="29"/>
      <c r="G20" s="29"/>
      <c r="H20" s="29"/>
      <c r="I20" s="29"/>
      <c r="J20" s="29"/>
      <c r="K20" s="27">
        <f>SUM(D20:J20)</f>
        <v>0</v>
      </c>
      <c r="L20" s="29"/>
      <c r="M20" s="29"/>
      <c r="N20" s="29"/>
      <c r="O20" s="29"/>
      <c r="P20" s="27">
        <v>8</v>
      </c>
      <c r="Q20" s="29"/>
      <c r="R20" s="29"/>
      <c r="S20" s="27">
        <f>L20+M20+N20+O20+P20+Q20+R20</f>
        <v>8</v>
      </c>
      <c r="T20" s="29"/>
      <c r="U20" s="29"/>
      <c r="V20" s="29"/>
      <c r="W20" s="29"/>
      <c r="X20" s="27">
        <v>1</v>
      </c>
      <c r="Y20" s="29"/>
      <c r="Z20" s="29"/>
      <c r="AA20" s="27">
        <f>T20+U20+V20+W20+X20+Y20+Z20</f>
        <v>1</v>
      </c>
      <c r="AB20" s="29"/>
      <c r="AC20" s="29"/>
      <c r="AD20" s="29"/>
      <c r="AE20" s="29"/>
      <c r="AF20" s="29"/>
      <c r="AG20" s="29"/>
      <c r="AH20" s="29"/>
      <c r="AI20" s="27">
        <f>AB20+AC20+AD20+AE20+AF20+AG20+AH20</f>
        <v>0</v>
      </c>
      <c r="AJ20" s="28">
        <f>K20+S20+AA20+AI20</f>
        <v>9</v>
      </c>
      <c r="AK20" s="24"/>
    </row>
    <row r="21" ht="30" customHeight="1">
      <c r="A21" s="39"/>
      <c r="B21" s="53">
        <v>13</v>
      </c>
      <c r="C21" t="s" s="26">
        <v>142</v>
      </c>
      <c r="D21" s="29"/>
      <c r="E21" s="29"/>
      <c r="F21" s="29"/>
      <c r="G21" s="29"/>
      <c r="H21" s="29"/>
      <c r="I21" s="29"/>
      <c r="J21" s="29"/>
      <c r="K21" s="27">
        <f>SUM(D21:J21)</f>
        <v>0</v>
      </c>
      <c r="L21" s="29"/>
      <c r="M21" s="29"/>
      <c r="N21" s="29"/>
      <c r="O21" s="29"/>
      <c r="P21" s="29"/>
      <c r="Q21" s="27">
        <v>8</v>
      </c>
      <c r="R21" s="29"/>
      <c r="S21" s="27">
        <f>L21+M21+N21+O21+P21+Q21+R21</f>
        <v>8</v>
      </c>
      <c r="T21" s="29"/>
      <c r="U21" s="29"/>
      <c r="V21" s="29"/>
      <c r="W21" s="29"/>
      <c r="X21" s="29"/>
      <c r="Y21" s="29"/>
      <c r="Z21" s="29"/>
      <c r="AA21" s="27">
        <f>T21+U21+V21+W21+X21+Y21+Z21</f>
        <v>0</v>
      </c>
      <c r="AB21" s="29"/>
      <c r="AC21" s="29"/>
      <c r="AD21" s="29"/>
      <c r="AE21" s="29"/>
      <c r="AF21" s="29"/>
      <c r="AG21" s="29"/>
      <c r="AH21" s="29"/>
      <c r="AI21" s="27">
        <f>AB21+AC21+AD21+AE21+AF21+AG21+AH21</f>
        <v>0</v>
      </c>
      <c r="AJ21" s="28">
        <f>K21+S21+AA21+AI21</f>
        <v>8</v>
      </c>
      <c r="AK21" s="24"/>
    </row>
    <row r="22" ht="30" customHeight="1">
      <c r="A22" s="39"/>
      <c r="B22" s="53">
        <v>14</v>
      </c>
      <c r="C22" t="s" s="26">
        <v>143</v>
      </c>
      <c r="D22" s="29"/>
      <c r="E22" s="29"/>
      <c r="F22" s="29"/>
      <c r="G22" s="29"/>
      <c r="H22" s="29"/>
      <c r="I22" s="29"/>
      <c r="J22" s="29"/>
      <c r="K22" s="27">
        <f>D22+F22+F22+G22+H22+I22+J22</f>
        <v>0</v>
      </c>
      <c r="L22" s="29"/>
      <c r="M22" s="29"/>
      <c r="N22" s="29"/>
      <c r="O22" s="29"/>
      <c r="P22" s="29"/>
      <c r="Q22" s="29"/>
      <c r="R22" s="29"/>
      <c r="S22" s="27">
        <f>L22+M22+N22+O22+P22+Q22+R22</f>
        <v>0</v>
      </c>
      <c r="T22" s="29"/>
      <c r="U22" s="29"/>
      <c r="V22" s="29"/>
      <c r="W22" s="29"/>
      <c r="X22" s="29"/>
      <c r="Y22" s="29"/>
      <c r="Z22" s="27">
        <v>1</v>
      </c>
      <c r="AA22" s="27">
        <f>T22+U22+V22+W22+X22+Y22+Z22</f>
        <v>1</v>
      </c>
      <c r="AB22" s="29"/>
      <c r="AC22" s="29"/>
      <c r="AD22" s="29"/>
      <c r="AE22" s="29"/>
      <c r="AF22" s="29"/>
      <c r="AG22" s="29"/>
      <c r="AH22" s="27">
        <v>1</v>
      </c>
      <c r="AI22" s="27">
        <f>AB22+AC22+AD22+AE22+AF22+AG22+AH22</f>
        <v>1</v>
      </c>
      <c r="AJ22" s="28">
        <f>K22+S22+AA22+AI22</f>
        <v>2</v>
      </c>
      <c r="AK22" s="24"/>
    </row>
    <row r="23" ht="30" customHeight="1">
      <c r="A23" s="39"/>
      <c r="B23" s="53">
        <v>15</v>
      </c>
      <c r="C23" t="s" s="26">
        <v>122</v>
      </c>
      <c r="D23" s="29"/>
      <c r="E23" s="29"/>
      <c r="F23" s="29"/>
      <c r="G23" s="29"/>
      <c r="H23" s="29"/>
      <c r="I23" s="29"/>
      <c r="J23" s="29"/>
      <c r="K23" s="27">
        <f>D23+E23+F23+G23+H23+I23+J23</f>
        <v>0</v>
      </c>
      <c r="L23" s="29"/>
      <c r="M23" s="29"/>
      <c r="N23" s="29"/>
      <c r="O23" s="29"/>
      <c r="P23" s="29"/>
      <c r="Q23" s="29"/>
      <c r="R23" s="29"/>
      <c r="S23" s="27">
        <f>L23+M23+N23+O23+P23+Q23+R23</f>
        <v>0</v>
      </c>
      <c r="T23" s="29"/>
      <c r="U23" s="29"/>
      <c r="V23" s="29"/>
      <c r="W23" s="29"/>
      <c r="X23" s="29"/>
      <c r="Y23" s="29"/>
      <c r="Z23" s="29"/>
      <c r="AA23" s="27">
        <f>T23+U23+V23+W23+X23+Y23+Z23</f>
        <v>0</v>
      </c>
      <c r="AB23" s="29"/>
      <c r="AC23" s="29"/>
      <c r="AD23" s="29"/>
      <c r="AE23" s="29"/>
      <c r="AF23" s="29"/>
      <c r="AG23" s="29"/>
      <c r="AH23" s="27">
        <v>2</v>
      </c>
      <c r="AI23" s="27">
        <f>AB23+AC23+AD23+AE23+AF23+AG23+AH23</f>
        <v>2</v>
      </c>
      <c r="AJ23" s="28">
        <f>K23+S23+AA23+AI23</f>
        <v>2</v>
      </c>
      <c r="AK23" s="24"/>
    </row>
    <row r="24" ht="29.25" customHeight="1">
      <c r="A24" s="39"/>
      <c r="B24" s="9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99"/>
      <c r="AK24" s="24"/>
    </row>
    <row r="25" ht="29.25" customHeight="1">
      <c r="A25" s="39"/>
      <c r="B25" s="9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99"/>
      <c r="AK25" s="24"/>
    </row>
  </sheetData>
  <mergeCells count="9">
    <mergeCell ref="AD7:AI7"/>
    <mergeCell ref="V7:AA7"/>
    <mergeCell ref="F7:K7"/>
    <mergeCell ref="N7:S7"/>
    <mergeCell ref="C7:C8"/>
    <mergeCell ref="AJ7:AJ8"/>
    <mergeCell ref="A4:AK4"/>
    <mergeCell ref="B7:B8"/>
    <mergeCell ref="A1:AK2"/>
  </mergeCells>
  <pageMargins left="0.19685" right="0.0393701" top="0.748031" bottom="0.748031" header="0.314961" footer="0.314961"/>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